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75" windowWidth="9180" windowHeight="4710" activeTab="0"/>
  </bookViews>
  <sheets>
    <sheet name="BM összetett" sheetId="1" r:id="rId1"/>
    <sheet name="Rendőri" sheetId="2" r:id="rId2"/>
    <sheet name="Katasztrófavédelem" sheetId="3" r:id="rId3"/>
    <sheet name="BM Tanintézet" sheetId="4" r:id="rId4"/>
  </sheets>
  <definedNames/>
  <calcPr fullCalcOnLoad="1"/>
</workbook>
</file>

<file path=xl/sharedStrings.xml><?xml version="1.0" encoding="utf-8"?>
<sst xmlns="http://schemas.openxmlformats.org/spreadsheetml/2006/main" count="306" uniqueCount="197">
  <si>
    <t>Összpont</t>
  </si>
  <si>
    <t>Készenléti Rendőrség</t>
  </si>
  <si>
    <t>BRFK</t>
  </si>
  <si>
    <t>TEK</t>
  </si>
  <si>
    <t>Hajdú B MRFK</t>
  </si>
  <si>
    <t>Csongrád MRFK</t>
  </si>
  <si>
    <t>Miskolci RSZKI</t>
  </si>
  <si>
    <t>BAZ MRFK</t>
  </si>
  <si>
    <t>Szegedi RSZKI</t>
  </si>
  <si>
    <t>Fővárosi. Kat.Véd. Ig.</t>
  </si>
  <si>
    <t>Zala MRFK</t>
  </si>
  <si>
    <t>ORFK</t>
  </si>
  <si>
    <t>Bács MRFK</t>
  </si>
  <si>
    <t>Körmendi RSZKI</t>
  </si>
  <si>
    <t>Somogy MRFK</t>
  </si>
  <si>
    <t>Szegedi Fegyház és Börtön</t>
  </si>
  <si>
    <t>Komárom MRFK</t>
  </si>
  <si>
    <t>Veszprém MRFK</t>
  </si>
  <si>
    <t>Heves MRFK</t>
  </si>
  <si>
    <t>Békés MRFK</t>
  </si>
  <si>
    <t>NBSZ</t>
  </si>
  <si>
    <t>Jász N Sz MRFK</t>
  </si>
  <si>
    <t>Baranya MKI</t>
  </si>
  <si>
    <t>Tolna MRFK</t>
  </si>
  <si>
    <t>Fejér MRFK</t>
  </si>
  <si>
    <t>Békés MKI</t>
  </si>
  <si>
    <t>Fővárosi BV.</t>
  </si>
  <si>
    <t>Pest MKI</t>
  </si>
  <si>
    <t>Pest MRFK</t>
  </si>
  <si>
    <t>Nógrád MRFK</t>
  </si>
  <si>
    <t>Győr-M-S MKI</t>
  </si>
  <si>
    <t>Bács MKI</t>
  </si>
  <si>
    <t>Hajdú B MKI</t>
  </si>
  <si>
    <t>Bp. Fegyh. És Bört.</t>
  </si>
  <si>
    <t>NVSZ</t>
  </si>
  <si>
    <t>Somogy MKI</t>
  </si>
  <si>
    <t>Baranya MRFK</t>
  </si>
  <si>
    <t>Bács BV Int</t>
  </si>
  <si>
    <t xml:space="preserve">BM NOK </t>
  </si>
  <si>
    <t>Fiatalkorúak BV intézee Tököl</t>
  </si>
  <si>
    <t>Középdunántúli BV.</t>
  </si>
  <si>
    <t>Jász N Sz MKI</t>
  </si>
  <si>
    <t>BVOP</t>
  </si>
  <si>
    <t>Komárom MKI</t>
  </si>
  <si>
    <t>Szabolcs-Sz-B. MKI</t>
  </si>
  <si>
    <t>Judo Pont</t>
  </si>
  <si>
    <t>Úszás Pont</t>
  </si>
  <si>
    <t>Terepfutás Pont</t>
  </si>
  <si>
    <t>Atlétika Pont</t>
  </si>
  <si>
    <t>Karate Pont</t>
  </si>
  <si>
    <t>Szabolcs-SZ-B MRFK</t>
  </si>
  <si>
    <t>Országgyűlési Őrség</t>
  </si>
  <si>
    <t>Vas MRFK</t>
  </si>
  <si>
    <t>BAZ MKI</t>
  </si>
  <si>
    <t>Heves MKI</t>
  </si>
  <si>
    <t>Szombathelyi Országos BV</t>
  </si>
  <si>
    <t>Sopronkőhidai Fegyház és Börtön</t>
  </si>
  <si>
    <t>Veszprém MKI</t>
  </si>
  <si>
    <t>Labdarúgás Pont</t>
  </si>
  <si>
    <t>Csongrád MKI</t>
  </si>
  <si>
    <t>Nemzeti Közszolgálati Egyetem (RTK)</t>
  </si>
  <si>
    <t xml:space="preserve"> SZERVEK</t>
  </si>
  <si>
    <t>Szervezett Bűnözés Elleni K.K.</t>
  </si>
  <si>
    <t>Fejér MKI</t>
  </si>
  <si>
    <t>Jász N SZ BV Intézet</t>
  </si>
  <si>
    <t>Vas MKI</t>
  </si>
  <si>
    <t>Alkotmányvédelmi Hivatal</t>
  </si>
  <si>
    <t>Nógrád MKI</t>
  </si>
  <si>
    <t>RRI</t>
  </si>
  <si>
    <t>Békés M BV</t>
  </si>
  <si>
    <t>BM OKF és GEK</t>
  </si>
  <si>
    <t>Középdunántúli Vízügyi Igazgatóság</t>
  </si>
  <si>
    <t>Tolna MKI</t>
  </si>
  <si>
    <t>Felső-Tisza-vidéki Vízügyi Igazgatóság</t>
  </si>
  <si>
    <t>Veszprém M BVI</t>
  </si>
  <si>
    <t>Annamajor Mg</t>
  </si>
  <si>
    <t>Állampuszta</t>
  </si>
  <si>
    <t>Győr-Moson MRFK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</si>
  <si>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</si>
  <si>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</si>
  <si>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</si>
  <si>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</si>
  <si>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</si>
  <si>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</si>
  <si>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</si>
  <si>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</si>
  <si>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</si>
  <si>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</si>
  <si>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</si>
  <si>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</si>
  <si>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</si>
  <si>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</si>
  <si>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</si>
  <si>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</si>
  <si>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</si>
  <si>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</si>
  <si>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</si>
  <si>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</si>
  <si>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</si>
  <si>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</si>
  <si>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</si>
  <si>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</si>
  <si>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</si>
  <si>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</si>
  <si>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</si>
  <si>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</si>
  <si>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</si>
  <si>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</si>
  <si>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</si>
  <si>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</si>
  <si>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</si>
  <si>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</si>
  <si>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</si>
  <si>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</si>
  <si>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</si>
  <si>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</si>
  <si>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</si>
  <si>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</si>
  <si>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</si>
  <si>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</si>
  <si>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</si>
  <si>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</si>
  <si>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</si>
  <si>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</si>
  <si>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</si>
  <si>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</si>
  <si>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</si>
  <si>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</si>
  <si>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</si>
  <si>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</si>
  <si>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</si>
  <si>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67.</t>
  </si>
  <si>
    <t>Adyligeti Rendészeti Szakközépiskola</t>
  </si>
  <si>
    <t>Kalocsai Fegyház és Börtön</t>
  </si>
  <si>
    <t>Pálhalmai Országos BV</t>
  </si>
  <si>
    <t>Tiszalök Országos BVI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</si>
  <si>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</si>
  <si>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</si>
  <si>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</si>
  <si>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</si>
  <si>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</si>
  <si>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</si>
  <si>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</si>
  <si>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</si>
  <si>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</si>
  <si>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 xml:space="preserve">Tisza-tó futóverseny </t>
  </si>
  <si>
    <t>Pont</t>
  </si>
  <si>
    <t>Labdarúgás</t>
  </si>
  <si>
    <t xml:space="preserve">Strandröplabda </t>
  </si>
  <si>
    <t xml:space="preserve">Szolg. pisztoly </t>
  </si>
  <si>
    <t>Össz pontszám</t>
  </si>
  <si>
    <t>Helyezés</t>
  </si>
  <si>
    <t>Szabolcs-Sz-B. MRFK</t>
  </si>
  <si>
    <t>Komárom-E. MRFK</t>
  </si>
  <si>
    <t>Hajdú- B. MRFK</t>
  </si>
  <si>
    <t xml:space="preserve"> SZERV</t>
  </si>
  <si>
    <t>Judo</t>
  </si>
  <si>
    <t>Lövészet</t>
  </si>
  <si>
    <t>Terepfutás</t>
  </si>
  <si>
    <t>Járőr</t>
  </si>
  <si>
    <t>Kispályás Labdarúgás</t>
  </si>
  <si>
    <t>Nemzeti Közszolg Egyetem (RTK)</t>
  </si>
  <si>
    <t>Adyliget RSZKI</t>
  </si>
  <si>
    <t>KOK</t>
  </si>
  <si>
    <t>BV OK</t>
  </si>
  <si>
    <t>ORFK Dunakeszi OK</t>
  </si>
  <si>
    <t>Összetett helyezés.</t>
  </si>
  <si>
    <t>Ssz</t>
  </si>
  <si>
    <t>Szerv megnevezése</t>
  </si>
  <si>
    <t>Úszás</t>
  </si>
  <si>
    <t>Terepfutó Bajnokság</t>
  </si>
  <si>
    <t>Atlétika</t>
  </si>
  <si>
    <t>Kispályás Labdarúgó Bajnokság</t>
  </si>
  <si>
    <t>Fekvenyomás</t>
  </si>
  <si>
    <t>Összesítés</t>
  </si>
  <si>
    <t>Csongrád Megyei Katasztrófavédelmi Igazgatóság</t>
  </si>
  <si>
    <t>Borsod-Abaúj-Zemplén Megyei Katasztrófavédelmi Igazgatóság</t>
  </si>
  <si>
    <t>Fővárosi Katasztrófavédelmi Igazgatóság</t>
  </si>
  <si>
    <t>Somogy Megyei Katasztrófavédelmi Igazgatóság</t>
  </si>
  <si>
    <t>Tolna Megyei Katasztrófavédelmi Igazgatóság</t>
  </si>
  <si>
    <t>Veszprém Megyei Katasztrófavédelmi Igazgatóság</t>
  </si>
  <si>
    <t>Nógrád Megyei Katasztrófavédelmi Igazgatóság</t>
  </si>
  <si>
    <t>Komárom-Esztergom Megyei Katasztrófavédelmi Igazgatóság</t>
  </si>
  <si>
    <t>Zala Megyei Katasztrófavédelmi Igazgatóság</t>
  </si>
  <si>
    <t>Baranya Megyei Katasztrófavédelmi Igazgatóság</t>
  </si>
  <si>
    <t>Jász-Nagykun-Szolnok Megyei Katasztrófavédelmi Igazgatóság</t>
  </si>
  <si>
    <t>Hajdú-Bihar Megyei Katasztrófavédelmi Igazgatóság</t>
  </si>
  <si>
    <t>BM OKF és BM GEK közös csapata</t>
  </si>
  <si>
    <t>Győr-Moson-Sopron Megyei Katasztrófavédelmi Igazgatóság</t>
  </si>
  <si>
    <t>Bács-Kiskun Megyei Katasztrófavédelmi Igazgatóság</t>
  </si>
  <si>
    <t>Szabolcs-Szatmár-Bereg Megyei Katasztrófavédelmi Igazgatóság</t>
  </si>
  <si>
    <t>Vas Megyei Katasztrófavédelmi Igazgatóság</t>
  </si>
  <si>
    <t>Heves Megyei Katasztrófavédelmi Igazgatóság</t>
  </si>
  <si>
    <t>Fejér Megyei Katasztrófavédelmi Igazgatóság</t>
  </si>
  <si>
    <t>Békés Megyei Katasztrófavédelmi Igazgatóság</t>
  </si>
  <si>
    <t>Katasztrófavédelmi Oktatási Központ</t>
  </si>
  <si>
    <t>Pest Megyei Katasztrófavédelmi Igazgatóság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</si>
</sst>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0">
    <font>
      <sz val="10"/>
      <name val="Arial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b/>
      <sz val="9"/>
      <color indexed="10"/>
      <name val="Arial"/>
      <family val="0"/>
    </font>
    <font>
      <b/>
      <sz val="10"/>
      <color indexed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37">
      <selection activeCell="Q75" sqref="Q75"/>
    </sheetView>
  </sheetViews>
  <sheetFormatPr defaultColWidth="9.00390625" defaultRowHeight="12.75"/>
  <cols>
    <col min="1" max="1" width="27.25390625" style="0" customWidth="1"/>
    <col min="2" max="2" width="9.125" style="0" hidden="1" customWidth="1"/>
    <col min="3" max="3" width="8.75390625" style="0" customWidth="1"/>
    <col min="4" max="4" width="0.12890625" style="0" customWidth="1"/>
    <col min="5" max="5" width="7.375" style="0" customWidth="1"/>
    <col min="6" max="6" width="9.125" style="20" hidden="1" customWidth="1"/>
    <col min="8" max="8" width="10.625" style="0" hidden="1" customWidth="1"/>
    <col min="9" max="9" width="9.125" style="20" customWidth="1"/>
    <col min="10" max="10" width="9.125" style="0" hidden="1" customWidth="1"/>
    <col min="11" max="11" width="9.00390625" style="0" customWidth="1"/>
    <col min="12" max="12" width="9.125" style="0" hidden="1" customWidth="1"/>
    <col min="13" max="13" width="9.875" style="22" customWidth="1"/>
    <col min="14" max="14" width="9.125" style="138" customWidth="1"/>
    <col min="15" max="15" width="9.125" style="133" customWidth="1"/>
  </cols>
  <sheetData>
    <row r="1" spans="1:15" ht="24">
      <c r="A1" s="1" t="s">
        <v>61</v>
      </c>
      <c r="B1" s="1"/>
      <c r="C1" s="1" t="s">
        <v>46</v>
      </c>
      <c r="D1" s="2"/>
      <c r="E1" s="1" t="s">
        <v>45</v>
      </c>
      <c r="F1" s="1"/>
      <c r="G1" s="3" t="s">
        <v>47</v>
      </c>
      <c r="H1" s="1"/>
      <c r="I1" s="21" t="s">
        <v>48</v>
      </c>
      <c r="J1" s="1"/>
      <c r="K1" s="21" t="s">
        <v>49</v>
      </c>
      <c r="L1" s="1"/>
      <c r="M1" s="35" t="s">
        <v>58</v>
      </c>
      <c r="N1" s="54" t="s">
        <v>0</v>
      </c>
      <c r="O1" s="121"/>
    </row>
    <row r="2" spans="1:15" ht="12.75">
      <c r="A2" s="98" t="s">
        <v>1</v>
      </c>
      <c r="B2" s="99"/>
      <c r="C2" s="100">
        <v>40</v>
      </c>
      <c r="D2" s="101"/>
      <c r="E2" s="100">
        <v>40</v>
      </c>
      <c r="F2" s="102"/>
      <c r="G2" s="100">
        <v>40</v>
      </c>
      <c r="H2" s="100"/>
      <c r="I2" s="100">
        <v>40</v>
      </c>
      <c r="J2" s="100"/>
      <c r="K2" s="103"/>
      <c r="L2" s="104"/>
      <c r="M2" s="103"/>
      <c r="N2" s="51">
        <f>SUM(C2:M2)</f>
        <v>160</v>
      </c>
      <c r="O2" s="122" t="s">
        <v>78</v>
      </c>
    </row>
    <row r="3" spans="1:15" ht="12.75">
      <c r="A3" s="98" t="s">
        <v>2</v>
      </c>
      <c r="B3" s="44"/>
      <c r="C3" s="105">
        <v>33</v>
      </c>
      <c r="D3" s="106"/>
      <c r="E3" s="100">
        <v>36</v>
      </c>
      <c r="F3" s="100"/>
      <c r="G3" s="100">
        <v>37</v>
      </c>
      <c r="H3" s="100"/>
      <c r="I3" s="100">
        <v>36</v>
      </c>
      <c r="J3" s="102"/>
      <c r="K3" s="103"/>
      <c r="L3" s="104"/>
      <c r="M3" s="107">
        <v>32</v>
      </c>
      <c r="N3" s="45">
        <v>142</v>
      </c>
      <c r="O3" s="123" t="s">
        <v>79</v>
      </c>
    </row>
    <row r="4" spans="1:15" ht="12.75">
      <c r="A4" s="98" t="s">
        <v>3</v>
      </c>
      <c r="B4" s="108"/>
      <c r="C4" s="100">
        <v>34</v>
      </c>
      <c r="D4" s="106"/>
      <c r="E4" s="100">
        <v>28</v>
      </c>
      <c r="F4" s="102"/>
      <c r="G4" s="100">
        <v>38</v>
      </c>
      <c r="H4" s="100"/>
      <c r="I4" s="100">
        <v>38</v>
      </c>
      <c r="J4" s="100"/>
      <c r="K4" s="109"/>
      <c r="L4" s="109"/>
      <c r="M4" s="110">
        <v>27</v>
      </c>
      <c r="N4" s="45">
        <v>138</v>
      </c>
      <c r="O4" s="123" t="s">
        <v>80</v>
      </c>
    </row>
    <row r="5" spans="1:15" ht="12.75">
      <c r="A5" s="98" t="s">
        <v>5</v>
      </c>
      <c r="B5" s="7"/>
      <c r="C5" s="111">
        <v>36</v>
      </c>
      <c r="D5" s="112"/>
      <c r="E5" s="111">
        <v>31</v>
      </c>
      <c r="F5" s="113"/>
      <c r="G5" s="111">
        <v>31</v>
      </c>
      <c r="H5" s="113"/>
      <c r="I5" s="114">
        <v>27</v>
      </c>
      <c r="J5" s="113"/>
      <c r="K5" s="115"/>
      <c r="L5" s="116"/>
      <c r="M5" s="117">
        <v>36</v>
      </c>
      <c r="N5" s="39">
        <v>134</v>
      </c>
      <c r="O5" s="124" t="s">
        <v>81</v>
      </c>
    </row>
    <row r="6" spans="1:15" ht="12.75">
      <c r="A6" s="98" t="s">
        <v>4</v>
      </c>
      <c r="B6" s="118"/>
      <c r="C6" s="111">
        <v>27</v>
      </c>
      <c r="D6" s="112"/>
      <c r="E6" s="114">
        <v>24</v>
      </c>
      <c r="F6" s="111"/>
      <c r="G6" s="111">
        <v>36</v>
      </c>
      <c r="H6" s="113"/>
      <c r="I6" s="111">
        <v>33</v>
      </c>
      <c r="J6" s="113"/>
      <c r="K6" s="116"/>
      <c r="L6" s="116"/>
      <c r="M6" s="116">
        <v>33</v>
      </c>
      <c r="N6" s="39">
        <v>129</v>
      </c>
      <c r="O6" s="124" t="s">
        <v>82</v>
      </c>
    </row>
    <row r="7" spans="1:15" ht="21">
      <c r="A7" s="119" t="s">
        <v>60</v>
      </c>
      <c r="B7" s="14"/>
      <c r="C7" s="111">
        <v>35</v>
      </c>
      <c r="D7" s="120"/>
      <c r="E7" s="111">
        <v>37</v>
      </c>
      <c r="F7" s="111"/>
      <c r="G7" s="111">
        <v>25</v>
      </c>
      <c r="H7" s="111"/>
      <c r="I7" s="111">
        <v>30</v>
      </c>
      <c r="J7" s="113"/>
      <c r="K7" s="116"/>
      <c r="L7" s="116"/>
      <c r="M7" s="116"/>
      <c r="N7" s="39">
        <f>SUM(C7:M7)</f>
        <v>127</v>
      </c>
      <c r="O7" s="124" t="s">
        <v>83</v>
      </c>
    </row>
    <row r="8" spans="1:15" ht="12.75">
      <c r="A8" s="4" t="s">
        <v>12</v>
      </c>
      <c r="B8" s="5"/>
      <c r="C8" s="33">
        <v>38</v>
      </c>
      <c r="D8" s="36"/>
      <c r="E8" s="31">
        <v>38</v>
      </c>
      <c r="F8" s="37"/>
      <c r="G8" s="31">
        <v>23</v>
      </c>
      <c r="H8" s="37"/>
      <c r="I8" s="47">
        <v>12</v>
      </c>
      <c r="J8" s="37"/>
      <c r="K8" s="34"/>
      <c r="L8" s="40"/>
      <c r="M8" s="32">
        <v>26</v>
      </c>
      <c r="N8" s="39">
        <v>125</v>
      </c>
      <c r="O8" s="125" t="s">
        <v>85</v>
      </c>
    </row>
    <row r="9" spans="1:15" ht="12.75">
      <c r="A9" s="4" t="s">
        <v>6</v>
      </c>
      <c r="B9" s="9"/>
      <c r="C9" s="48">
        <v>17</v>
      </c>
      <c r="D9" s="42"/>
      <c r="E9" s="40">
        <v>33</v>
      </c>
      <c r="F9" s="40"/>
      <c r="G9" s="40">
        <v>27</v>
      </c>
      <c r="H9" s="40"/>
      <c r="I9" s="40">
        <v>34</v>
      </c>
      <c r="J9" s="40"/>
      <c r="K9" s="40"/>
      <c r="L9" s="38"/>
      <c r="M9" s="40">
        <v>31</v>
      </c>
      <c r="N9" s="39">
        <v>125</v>
      </c>
      <c r="O9" s="125" t="s">
        <v>84</v>
      </c>
    </row>
    <row r="10" spans="1:15" ht="12.75">
      <c r="A10" s="4" t="s">
        <v>24</v>
      </c>
      <c r="B10" s="7"/>
      <c r="C10" s="31">
        <v>21</v>
      </c>
      <c r="D10" s="36"/>
      <c r="E10" s="47">
        <v>14</v>
      </c>
      <c r="F10" s="31"/>
      <c r="G10" s="31">
        <v>32</v>
      </c>
      <c r="H10" s="37"/>
      <c r="I10" s="31">
        <v>31</v>
      </c>
      <c r="J10" s="31"/>
      <c r="K10" s="34"/>
      <c r="L10" s="38"/>
      <c r="M10" s="38">
        <v>29</v>
      </c>
      <c r="N10" s="39">
        <v>113</v>
      </c>
      <c r="O10" s="126" t="s">
        <v>86</v>
      </c>
    </row>
    <row r="11" spans="1:15" ht="12.75">
      <c r="A11" s="4" t="s">
        <v>8</v>
      </c>
      <c r="B11" s="5"/>
      <c r="C11" s="33">
        <v>28</v>
      </c>
      <c r="D11" s="30"/>
      <c r="E11" s="31">
        <v>32</v>
      </c>
      <c r="F11" s="31"/>
      <c r="G11" s="31">
        <v>14</v>
      </c>
      <c r="H11" s="31"/>
      <c r="I11" s="31">
        <v>37</v>
      </c>
      <c r="J11" s="31"/>
      <c r="K11" s="34"/>
      <c r="L11" s="40"/>
      <c r="M11" s="32"/>
      <c r="N11" s="39">
        <f>SUM(C11:M11)</f>
        <v>111</v>
      </c>
      <c r="O11" s="125" t="s">
        <v>87</v>
      </c>
    </row>
    <row r="12" spans="1:15" ht="12.75">
      <c r="A12" s="8" t="s">
        <v>9</v>
      </c>
      <c r="B12" s="5"/>
      <c r="C12" s="33">
        <v>37</v>
      </c>
      <c r="D12" s="41"/>
      <c r="E12" s="34">
        <v>23</v>
      </c>
      <c r="F12" s="37"/>
      <c r="G12" s="31">
        <v>19</v>
      </c>
      <c r="H12" s="31"/>
      <c r="I12" s="31">
        <v>21</v>
      </c>
      <c r="J12" s="31"/>
      <c r="K12" s="40"/>
      <c r="L12" s="40"/>
      <c r="M12" s="32"/>
      <c r="N12" s="39">
        <f>SUM(C12:M12)</f>
        <v>100</v>
      </c>
      <c r="O12" s="125" t="s">
        <v>89</v>
      </c>
    </row>
    <row r="13" spans="1:15" ht="12.75">
      <c r="A13" s="4" t="s">
        <v>14</v>
      </c>
      <c r="B13" s="17"/>
      <c r="C13" s="33">
        <v>24</v>
      </c>
      <c r="D13" s="30"/>
      <c r="E13" s="31">
        <v>35</v>
      </c>
      <c r="F13" s="37"/>
      <c r="G13" s="31">
        <v>16</v>
      </c>
      <c r="H13" s="31"/>
      <c r="I13" s="31">
        <v>25</v>
      </c>
      <c r="J13" s="31"/>
      <c r="K13" s="34"/>
      <c r="L13" s="40"/>
      <c r="M13" s="32"/>
      <c r="N13" s="39">
        <v>100</v>
      </c>
      <c r="O13" s="125" t="s">
        <v>88</v>
      </c>
    </row>
    <row r="14" spans="1:15" ht="12.75">
      <c r="A14" s="8" t="s">
        <v>53</v>
      </c>
      <c r="B14" s="5"/>
      <c r="C14" s="33">
        <v>22</v>
      </c>
      <c r="D14" s="30"/>
      <c r="E14" s="31">
        <v>25</v>
      </c>
      <c r="F14" s="37"/>
      <c r="G14" s="31">
        <v>20</v>
      </c>
      <c r="H14" s="37"/>
      <c r="I14" s="31">
        <v>29</v>
      </c>
      <c r="J14" s="31"/>
      <c r="K14" s="34"/>
      <c r="L14" s="38"/>
      <c r="M14" s="38"/>
      <c r="N14" s="39">
        <f>SUM(C14:M14)</f>
        <v>96</v>
      </c>
      <c r="O14" s="125" t="s">
        <v>90</v>
      </c>
    </row>
    <row r="15" spans="1:15" ht="12.75">
      <c r="A15" s="4" t="s">
        <v>77</v>
      </c>
      <c r="B15" s="7"/>
      <c r="C15" s="46">
        <v>13</v>
      </c>
      <c r="D15" s="36"/>
      <c r="E15" s="31">
        <v>23</v>
      </c>
      <c r="F15" s="31"/>
      <c r="G15" s="31">
        <v>22</v>
      </c>
      <c r="H15" s="37"/>
      <c r="I15" s="31">
        <v>16</v>
      </c>
      <c r="J15" s="31"/>
      <c r="K15" s="34"/>
      <c r="L15" s="40"/>
      <c r="M15" s="40">
        <v>34</v>
      </c>
      <c r="N15" s="39">
        <v>95</v>
      </c>
      <c r="O15" s="125" t="s">
        <v>91</v>
      </c>
    </row>
    <row r="16" spans="1:15" ht="12.75">
      <c r="A16" s="4" t="s">
        <v>16</v>
      </c>
      <c r="B16" s="17"/>
      <c r="C16" s="33">
        <v>30</v>
      </c>
      <c r="D16" s="30"/>
      <c r="E16" s="31">
        <v>29</v>
      </c>
      <c r="F16" s="31"/>
      <c r="G16" s="31">
        <v>12</v>
      </c>
      <c r="H16" s="31"/>
      <c r="I16" s="31">
        <v>20</v>
      </c>
      <c r="J16" s="31"/>
      <c r="K16" s="34"/>
      <c r="L16" s="38"/>
      <c r="M16" s="32"/>
      <c r="N16" s="39">
        <f>SUM(C16:M16)</f>
        <v>91</v>
      </c>
      <c r="O16" s="125" t="s">
        <v>92</v>
      </c>
    </row>
    <row r="17" spans="1:15" ht="12.75">
      <c r="A17" s="4" t="s">
        <v>7</v>
      </c>
      <c r="B17" s="5"/>
      <c r="C17" s="33">
        <v>18</v>
      </c>
      <c r="D17" s="41"/>
      <c r="E17" s="34">
        <v>14</v>
      </c>
      <c r="F17" s="37"/>
      <c r="G17" s="31">
        <v>30</v>
      </c>
      <c r="H17" s="37"/>
      <c r="I17" s="31">
        <v>28</v>
      </c>
      <c r="J17" s="37"/>
      <c r="K17" s="34"/>
      <c r="L17" s="40"/>
      <c r="M17" s="38"/>
      <c r="N17" s="39">
        <f>SUM(C17:M17)</f>
        <v>90</v>
      </c>
      <c r="O17" s="125" t="s">
        <v>93</v>
      </c>
    </row>
    <row r="18" spans="1:15" ht="12.75">
      <c r="A18" s="4" t="s">
        <v>51</v>
      </c>
      <c r="B18" s="16"/>
      <c r="C18" s="31">
        <v>15</v>
      </c>
      <c r="D18" s="30"/>
      <c r="E18" s="31">
        <v>19</v>
      </c>
      <c r="F18" s="37"/>
      <c r="G18" s="31">
        <v>25</v>
      </c>
      <c r="H18" s="31"/>
      <c r="I18" s="31">
        <v>26</v>
      </c>
      <c r="J18" s="31"/>
      <c r="K18" s="34"/>
      <c r="L18" s="40"/>
      <c r="M18" s="32"/>
      <c r="N18" s="39">
        <f>SUM(C18:M18)</f>
        <v>85</v>
      </c>
      <c r="O18" s="125" t="s">
        <v>94</v>
      </c>
    </row>
    <row r="19" spans="1:15" ht="12.75">
      <c r="A19" s="4" t="s">
        <v>21</v>
      </c>
      <c r="B19" s="7"/>
      <c r="C19" s="31">
        <v>29</v>
      </c>
      <c r="D19" s="42"/>
      <c r="E19" s="40"/>
      <c r="F19" s="37"/>
      <c r="G19" s="31">
        <v>29</v>
      </c>
      <c r="H19" s="34"/>
      <c r="I19" s="40">
        <v>24</v>
      </c>
      <c r="J19" s="38"/>
      <c r="K19" s="40"/>
      <c r="L19" s="40"/>
      <c r="M19" s="40"/>
      <c r="N19" s="39">
        <f>SUM(C19:M19)</f>
        <v>82</v>
      </c>
      <c r="O19" s="125" t="s">
        <v>96</v>
      </c>
    </row>
    <row r="20" spans="1:15" ht="12.75">
      <c r="A20" s="4" t="s">
        <v>13</v>
      </c>
      <c r="B20" s="17"/>
      <c r="C20" s="33"/>
      <c r="D20" s="30"/>
      <c r="E20" s="31">
        <v>34</v>
      </c>
      <c r="F20" s="31"/>
      <c r="G20" s="31">
        <v>13</v>
      </c>
      <c r="H20" s="37"/>
      <c r="I20" s="31">
        <v>35</v>
      </c>
      <c r="J20" s="31"/>
      <c r="K20" s="34"/>
      <c r="L20" s="40"/>
      <c r="M20" s="32"/>
      <c r="N20" s="39">
        <v>82</v>
      </c>
      <c r="O20" s="125" t="s">
        <v>95</v>
      </c>
    </row>
    <row r="21" spans="1:15" ht="12.75">
      <c r="A21" s="4" t="s">
        <v>11</v>
      </c>
      <c r="B21" s="16"/>
      <c r="C21" s="31">
        <v>31</v>
      </c>
      <c r="D21" s="30"/>
      <c r="E21" s="31"/>
      <c r="F21" s="37"/>
      <c r="G21" s="31">
        <v>35</v>
      </c>
      <c r="H21" s="31"/>
      <c r="I21" s="31">
        <v>9</v>
      </c>
      <c r="J21" s="31"/>
      <c r="K21" s="34"/>
      <c r="L21" s="40"/>
      <c r="M21" s="32"/>
      <c r="N21" s="39">
        <f>SUM(C21:M21)</f>
        <v>75</v>
      </c>
      <c r="O21" s="125" t="s">
        <v>97</v>
      </c>
    </row>
    <row r="22" spans="1:15" ht="12.75">
      <c r="A22" s="4" t="s">
        <v>23</v>
      </c>
      <c r="B22" s="5"/>
      <c r="C22" s="33">
        <v>23</v>
      </c>
      <c r="D22" s="36"/>
      <c r="E22" s="31">
        <v>30</v>
      </c>
      <c r="F22" s="37"/>
      <c r="G22" s="31">
        <v>22</v>
      </c>
      <c r="H22" s="37"/>
      <c r="I22" s="31"/>
      <c r="J22" s="37"/>
      <c r="K22" s="34"/>
      <c r="L22" s="40"/>
      <c r="M22" s="32"/>
      <c r="N22" s="39">
        <f>SUM(C22:M22)</f>
        <v>75</v>
      </c>
      <c r="O22" s="125" t="s">
        <v>98</v>
      </c>
    </row>
    <row r="23" spans="1:15" ht="12.75">
      <c r="A23" s="8" t="s">
        <v>20</v>
      </c>
      <c r="B23" s="10"/>
      <c r="C23" s="31">
        <v>11</v>
      </c>
      <c r="D23" s="36"/>
      <c r="E23" s="31">
        <v>14</v>
      </c>
      <c r="F23" s="37"/>
      <c r="G23" s="31">
        <v>18</v>
      </c>
      <c r="H23" s="31"/>
      <c r="I23" s="31">
        <v>23</v>
      </c>
      <c r="J23" s="31"/>
      <c r="K23" s="40"/>
      <c r="L23" s="40"/>
      <c r="M23" s="40"/>
      <c r="N23" s="39">
        <f>SUM(C23:M23)</f>
        <v>66</v>
      </c>
      <c r="O23" s="125" t="s">
        <v>100</v>
      </c>
    </row>
    <row r="24" spans="1:15" ht="12.75">
      <c r="A24" s="8" t="s">
        <v>10</v>
      </c>
      <c r="B24" s="9"/>
      <c r="C24" s="40"/>
      <c r="D24" s="42"/>
      <c r="E24" s="40"/>
      <c r="F24" s="38"/>
      <c r="G24" s="40">
        <v>34</v>
      </c>
      <c r="H24" s="38"/>
      <c r="I24" s="40">
        <v>32</v>
      </c>
      <c r="J24" s="40"/>
      <c r="K24" s="40"/>
      <c r="L24" s="40"/>
      <c r="M24" s="40"/>
      <c r="N24" s="39">
        <v>66</v>
      </c>
      <c r="O24" s="125" t="s">
        <v>99</v>
      </c>
    </row>
    <row r="25" spans="1:15" ht="12.75">
      <c r="A25" s="8" t="s">
        <v>26</v>
      </c>
      <c r="B25" s="14"/>
      <c r="C25" s="31">
        <v>19</v>
      </c>
      <c r="D25" s="30"/>
      <c r="E25" s="31">
        <v>26</v>
      </c>
      <c r="F25" s="37"/>
      <c r="G25" s="31"/>
      <c r="H25" s="31"/>
      <c r="I25" s="31">
        <v>19</v>
      </c>
      <c r="J25" s="31"/>
      <c r="K25" s="40"/>
      <c r="L25" s="38"/>
      <c r="M25" s="40"/>
      <c r="N25" s="39">
        <f>SUM(C25:M25)</f>
        <v>64</v>
      </c>
      <c r="O25" s="125" t="s">
        <v>101</v>
      </c>
    </row>
    <row r="26" spans="1:15" ht="12.75">
      <c r="A26" s="4" t="s">
        <v>59</v>
      </c>
      <c r="B26" s="7"/>
      <c r="C26" s="31"/>
      <c r="D26" s="36"/>
      <c r="E26" s="31"/>
      <c r="F26" s="37"/>
      <c r="G26" s="31">
        <v>33</v>
      </c>
      <c r="H26" s="37"/>
      <c r="I26" s="31"/>
      <c r="J26" s="37"/>
      <c r="K26" s="34"/>
      <c r="L26" s="40"/>
      <c r="M26" s="38">
        <v>30</v>
      </c>
      <c r="N26" s="39">
        <f>SUM(C26:M26)</f>
        <v>63</v>
      </c>
      <c r="O26" s="125" t="s">
        <v>102</v>
      </c>
    </row>
    <row r="27" spans="1:15" ht="12.75">
      <c r="A27" s="4" t="s">
        <v>72</v>
      </c>
      <c r="B27" s="11"/>
      <c r="C27" s="31"/>
      <c r="D27" s="36"/>
      <c r="E27" s="31">
        <v>23</v>
      </c>
      <c r="F27" s="37"/>
      <c r="G27" s="31">
        <v>1</v>
      </c>
      <c r="H27" s="31"/>
      <c r="I27" s="31"/>
      <c r="J27" s="31"/>
      <c r="K27" s="40"/>
      <c r="L27" s="40"/>
      <c r="M27" s="40">
        <v>38</v>
      </c>
      <c r="N27" s="39">
        <f>SUM(C27:M27)</f>
        <v>62</v>
      </c>
      <c r="O27" s="125" t="s">
        <v>103</v>
      </c>
    </row>
    <row r="28" spans="1:15" ht="12.75">
      <c r="A28" s="12" t="s">
        <v>66</v>
      </c>
      <c r="B28" s="5"/>
      <c r="C28" s="33">
        <v>32</v>
      </c>
      <c r="D28" s="36"/>
      <c r="E28" s="31"/>
      <c r="F28" s="37"/>
      <c r="G28" s="31">
        <v>26</v>
      </c>
      <c r="H28" s="37"/>
      <c r="I28" s="31"/>
      <c r="J28" s="37"/>
      <c r="K28" s="34"/>
      <c r="L28" s="40"/>
      <c r="M28" s="32"/>
      <c r="N28" s="39">
        <f>SUM(C28:M28)</f>
        <v>58</v>
      </c>
      <c r="O28" s="125" t="s">
        <v>104</v>
      </c>
    </row>
    <row r="29" spans="1:15" ht="12.75">
      <c r="A29" s="4" t="s">
        <v>36</v>
      </c>
      <c r="B29" s="5"/>
      <c r="C29" s="33"/>
      <c r="D29" s="36"/>
      <c r="E29" s="31">
        <v>19</v>
      </c>
      <c r="F29" s="37"/>
      <c r="G29" s="31">
        <v>28</v>
      </c>
      <c r="H29" s="31"/>
      <c r="I29" s="31"/>
      <c r="J29" s="37"/>
      <c r="K29" s="32"/>
      <c r="L29" s="40"/>
      <c r="M29" s="38"/>
      <c r="N29" s="39">
        <f>SUM(C29:M29)</f>
        <v>47</v>
      </c>
      <c r="O29" s="125" t="s">
        <v>107</v>
      </c>
    </row>
    <row r="30" spans="1:15" ht="12.75">
      <c r="A30" s="4" t="s">
        <v>19</v>
      </c>
      <c r="B30" s="7"/>
      <c r="C30" s="31">
        <v>7</v>
      </c>
      <c r="D30" s="36"/>
      <c r="E30" s="31">
        <v>27</v>
      </c>
      <c r="F30" s="37"/>
      <c r="G30" s="31"/>
      <c r="H30" s="37"/>
      <c r="I30" s="31">
        <v>13</v>
      </c>
      <c r="J30" s="37"/>
      <c r="K30" s="34"/>
      <c r="L30" s="40"/>
      <c r="M30" s="38"/>
      <c r="N30" s="39">
        <v>47</v>
      </c>
      <c r="O30" s="125" t="s">
        <v>106</v>
      </c>
    </row>
    <row r="31" spans="1:15" ht="12.75">
      <c r="A31" s="15" t="s">
        <v>50</v>
      </c>
      <c r="B31" s="18"/>
      <c r="C31" s="33"/>
      <c r="D31" s="30"/>
      <c r="E31" s="31"/>
      <c r="F31" s="31"/>
      <c r="G31" s="31">
        <v>10</v>
      </c>
      <c r="H31" s="31"/>
      <c r="I31" s="31"/>
      <c r="J31" s="31"/>
      <c r="K31" s="34"/>
      <c r="L31" s="40"/>
      <c r="M31" s="32">
        <v>37</v>
      </c>
      <c r="N31" s="39">
        <f>SUM(C31:M31)</f>
        <v>47</v>
      </c>
      <c r="O31" s="125" t="s">
        <v>108</v>
      </c>
    </row>
    <row r="32" spans="1:15" ht="12.75">
      <c r="A32" s="4" t="s">
        <v>17</v>
      </c>
      <c r="B32" s="10"/>
      <c r="C32" s="31">
        <v>16</v>
      </c>
      <c r="D32" s="30"/>
      <c r="E32" s="31"/>
      <c r="F32" s="31"/>
      <c r="G32" s="31">
        <v>17</v>
      </c>
      <c r="H32" s="31"/>
      <c r="I32" s="31">
        <v>14</v>
      </c>
      <c r="J32" s="31"/>
      <c r="K32" s="40"/>
      <c r="L32" s="40"/>
      <c r="M32" s="40"/>
      <c r="N32" s="39">
        <v>47</v>
      </c>
      <c r="O32" s="125" t="s">
        <v>105</v>
      </c>
    </row>
    <row r="33" spans="1:15" ht="12.75">
      <c r="A33" s="8" t="s">
        <v>22</v>
      </c>
      <c r="B33" s="5"/>
      <c r="C33" s="33"/>
      <c r="D33" s="36"/>
      <c r="E33" s="31">
        <v>11</v>
      </c>
      <c r="F33" s="37"/>
      <c r="G33" s="31">
        <v>1</v>
      </c>
      <c r="H33" s="37"/>
      <c r="I33" s="31">
        <v>7</v>
      </c>
      <c r="J33" s="37"/>
      <c r="K33" s="34"/>
      <c r="L33" s="38"/>
      <c r="M33" s="38">
        <v>25</v>
      </c>
      <c r="N33" s="39">
        <f>SUM(C33:M33)</f>
        <v>44</v>
      </c>
      <c r="O33" s="125" t="s">
        <v>109</v>
      </c>
    </row>
    <row r="34" spans="1:15" ht="12.75">
      <c r="A34" s="4" t="s">
        <v>134</v>
      </c>
      <c r="B34" s="10"/>
      <c r="C34" s="31"/>
      <c r="D34" s="30"/>
      <c r="E34" s="31"/>
      <c r="F34" s="37"/>
      <c r="G34" s="31">
        <v>1</v>
      </c>
      <c r="H34" s="31"/>
      <c r="I34" s="31"/>
      <c r="J34" s="31"/>
      <c r="K34" s="40"/>
      <c r="L34" s="40"/>
      <c r="M34" s="40">
        <v>40</v>
      </c>
      <c r="N34" s="39">
        <f>SUM(C34:M34)</f>
        <v>41</v>
      </c>
      <c r="O34" s="125" t="s">
        <v>111</v>
      </c>
    </row>
    <row r="35" spans="1:15" ht="12.75">
      <c r="A35" s="4" t="s">
        <v>57</v>
      </c>
      <c r="B35" s="10"/>
      <c r="C35" s="31"/>
      <c r="D35" s="30"/>
      <c r="E35" s="31">
        <v>11</v>
      </c>
      <c r="F35" s="31"/>
      <c r="G35" s="31">
        <v>8</v>
      </c>
      <c r="H35" s="31"/>
      <c r="I35" s="31">
        <v>22</v>
      </c>
      <c r="J35" s="31"/>
      <c r="K35" s="40"/>
      <c r="L35" s="40"/>
      <c r="M35" s="40"/>
      <c r="N35" s="39">
        <v>41</v>
      </c>
      <c r="O35" s="125" t="s">
        <v>110</v>
      </c>
    </row>
    <row r="36" spans="1:15" ht="12.75">
      <c r="A36" s="4" t="s">
        <v>70</v>
      </c>
      <c r="B36" s="7"/>
      <c r="C36" s="31">
        <v>26</v>
      </c>
      <c r="D36" s="36"/>
      <c r="E36" s="31"/>
      <c r="F36" s="37"/>
      <c r="G36" s="31">
        <v>1</v>
      </c>
      <c r="H36" s="37"/>
      <c r="I36" s="31">
        <v>11</v>
      </c>
      <c r="J36" s="37"/>
      <c r="K36" s="34"/>
      <c r="L36" s="40"/>
      <c r="M36" s="38"/>
      <c r="N36" s="39">
        <f>SUM(C36:M36)</f>
        <v>38</v>
      </c>
      <c r="O36" s="125" t="s">
        <v>112</v>
      </c>
    </row>
    <row r="37" spans="1:15" ht="12.75">
      <c r="A37" s="15" t="s">
        <v>44</v>
      </c>
      <c r="B37" s="18"/>
      <c r="C37" s="33"/>
      <c r="D37" s="30"/>
      <c r="E37" s="31"/>
      <c r="F37" s="31"/>
      <c r="G37" s="31"/>
      <c r="H37" s="31"/>
      <c r="I37" s="31"/>
      <c r="J37" s="31"/>
      <c r="K37" s="34"/>
      <c r="L37" s="40"/>
      <c r="M37" s="32">
        <v>35</v>
      </c>
      <c r="N37" s="39">
        <v>35</v>
      </c>
      <c r="O37" s="125" t="s">
        <v>113</v>
      </c>
    </row>
    <row r="38" spans="1:15" ht="12.75">
      <c r="A38" s="4" t="s">
        <v>55</v>
      </c>
      <c r="B38" s="5"/>
      <c r="C38" s="33"/>
      <c r="D38" s="30"/>
      <c r="E38" s="31"/>
      <c r="F38" s="31"/>
      <c r="G38" s="31"/>
      <c r="H38" s="31"/>
      <c r="I38" s="31">
        <v>6</v>
      </c>
      <c r="J38" s="31"/>
      <c r="K38" s="34"/>
      <c r="L38" s="40"/>
      <c r="M38" s="32">
        <v>28</v>
      </c>
      <c r="N38" s="39">
        <f>SUM(C38:M38)</f>
        <v>34</v>
      </c>
      <c r="O38" s="125" t="s">
        <v>114</v>
      </c>
    </row>
    <row r="39" spans="1:15" ht="12.75">
      <c r="A39" s="4" t="s">
        <v>65</v>
      </c>
      <c r="B39" s="7"/>
      <c r="C39" s="31"/>
      <c r="D39" s="36"/>
      <c r="E39" s="31"/>
      <c r="F39" s="37"/>
      <c r="G39" s="31">
        <v>15</v>
      </c>
      <c r="H39" s="25"/>
      <c r="I39" s="24">
        <v>15</v>
      </c>
      <c r="J39" s="25"/>
      <c r="K39" s="26"/>
      <c r="L39" s="28"/>
      <c r="M39" s="29"/>
      <c r="N39" s="39">
        <f>SUM(C39:M39)</f>
        <v>30</v>
      </c>
      <c r="O39" s="127" t="s">
        <v>115</v>
      </c>
    </row>
    <row r="40" spans="1:15" ht="12.75">
      <c r="A40" s="4" t="s">
        <v>15</v>
      </c>
      <c r="B40" s="18"/>
      <c r="C40" s="33">
        <v>12</v>
      </c>
      <c r="D40" s="30"/>
      <c r="E40" s="31">
        <v>16</v>
      </c>
      <c r="F40" s="31"/>
      <c r="G40" s="31">
        <v>1</v>
      </c>
      <c r="H40" s="31"/>
      <c r="I40" s="31"/>
      <c r="J40" s="31"/>
      <c r="K40" s="34"/>
      <c r="L40" s="40"/>
      <c r="M40" s="32"/>
      <c r="N40" s="39">
        <f>SUM(C40:M40)</f>
        <v>29</v>
      </c>
      <c r="O40" s="125" t="s">
        <v>116</v>
      </c>
    </row>
    <row r="41" spans="1:15" ht="12.75">
      <c r="A41" s="4" t="s">
        <v>28</v>
      </c>
      <c r="B41" s="55"/>
      <c r="C41" s="33">
        <v>25</v>
      </c>
      <c r="D41" s="41"/>
      <c r="E41" s="34"/>
      <c r="F41" s="56"/>
      <c r="G41" s="31">
        <v>1</v>
      </c>
      <c r="H41" s="37"/>
      <c r="I41" s="31"/>
      <c r="J41" s="37"/>
      <c r="K41" s="38"/>
      <c r="L41" s="40"/>
      <c r="M41" s="32"/>
      <c r="N41" s="39">
        <f>SUM(C41:M41)</f>
        <v>26</v>
      </c>
      <c r="O41" s="125" t="s">
        <v>117</v>
      </c>
    </row>
    <row r="42" spans="1:15" ht="12.75">
      <c r="A42" s="8" t="s">
        <v>27</v>
      </c>
      <c r="B42" s="57"/>
      <c r="C42" s="33"/>
      <c r="D42" s="37"/>
      <c r="E42" s="31"/>
      <c r="F42" s="49"/>
      <c r="G42" s="31">
        <v>8</v>
      </c>
      <c r="H42" s="37"/>
      <c r="I42" s="31">
        <v>17</v>
      </c>
      <c r="J42" s="37"/>
      <c r="K42" s="38"/>
      <c r="L42" s="38"/>
      <c r="M42" s="32"/>
      <c r="N42" s="39">
        <f>SUM(C42:M42)</f>
        <v>25</v>
      </c>
      <c r="O42" s="125" t="s">
        <v>118</v>
      </c>
    </row>
    <row r="43" spans="1:15" ht="12.75">
      <c r="A43" s="12" t="s">
        <v>76</v>
      </c>
      <c r="B43" s="5"/>
      <c r="C43" s="33"/>
      <c r="D43" s="36"/>
      <c r="E43" s="31"/>
      <c r="F43" s="37"/>
      <c r="G43" s="31"/>
      <c r="H43" s="37"/>
      <c r="I43" s="31"/>
      <c r="J43" s="37"/>
      <c r="K43" s="34"/>
      <c r="L43" s="40"/>
      <c r="M43" s="32">
        <v>24</v>
      </c>
      <c r="N43" s="39">
        <v>24</v>
      </c>
      <c r="O43" s="125" t="s">
        <v>119</v>
      </c>
    </row>
    <row r="44" spans="1:15" ht="12.75">
      <c r="A44" s="4" t="s">
        <v>133</v>
      </c>
      <c r="B44" s="5"/>
      <c r="C44" s="33"/>
      <c r="D44" s="30"/>
      <c r="E44" s="31">
        <v>23</v>
      </c>
      <c r="F44" s="31"/>
      <c r="G44" s="31"/>
      <c r="H44" s="37"/>
      <c r="I44" s="31"/>
      <c r="J44" s="37"/>
      <c r="K44" s="34"/>
      <c r="L44" s="40"/>
      <c r="M44" s="32"/>
      <c r="N44" s="39">
        <f>SUM(C44:M44)</f>
        <v>23</v>
      </c>
      <c r="O44" s="125" t="s">
        <v>120</v>
      </c>
    </row>
    <row r="45" spans="1:15" ht="12.75">
      <c r="A45" s="4" t="s">
        <v>56</v>
      </c>
      <c r="B45" s="17"/>
      <c r="C45" s="33"/>
      <c r="D45" s="30"/>
      <c r="E45" s="31">
        <v>11</v>
      </c>
      <c r="F45" s="37"/>
      <c r="G45" s="31">
        <v>10</v>
      </c>
      <c r="H45" s="31"/>
      <c r="I45" s="31"/>
      <c r="J45" s="31"/>
      <c r="K45" s="34"/>
      <c r="L45" s="40"/>
      <c r="M45" s="32"/>
      <c r="N45" s="39">
        <v>21</v>
      </c>
      <c r="O45" s="125" t="s">
        <v>121</v>
      </c>
    </row>
    <row r="46" spans="1:15" ht="12.75">
      <c r="A46" s="4" t="s">
        <v>37</v>
      </c>
      <c r="B46" s="7"/>
      <c r="C46" s="31"/>
      <c r="D46" s="41"/>
      <c r="E46" s="34">
        <v>19</v>
      </c>
      <c r="F46" s="37"/>
      <c r="G46" s="31">
        <v>1</v>
      </c>
      <c r="H46" s="37"/>
      <c r="I46" s="31"/>
      <c r="J46" s="37"/>
      <c r="K46" s="34"/>
      <c r="L46" s="40"/>
      <c r="M46" s="32"/>
      <c r="N46" s="39">
        <f>SUM(C46:M46)</f>
        <v>20</v>
      </c>
      <c r="O46" s="125" t="s">
        <v>123</v>
      </c>
    </row>
    <row r="47" spans="1:15" ht="12.75">
      <c r="A47" s="12" t="s">
        <v>18</v>
      </c>
      <c r="B47" s="7"/>
      <c r="C47" s="31">
        <v>20</v>
      </c>
      <c r="D47" s="30"/>
      <c r="E47" s="31"/>
      <c r="F47" s="31"/>
      <c r="G47" s="31"/>
      <c r="H47" s="31"/>
      <c r="I47" s="31"/>
      <c r="J47" s="37"/>
      <c r="K47" s="34"/>
      <c r="L47" s="40"/>
      <c r="M47" s="32"/>
      <c r="N47" s="39">
        <f>SUM(C47:M47)</f>
        <v>20</v>
      </c>
      <c r="O47" s="128" t="s">
        <v>124</v>
      </c>
    </row>
    <row r="48" spans="1:15" ht="12.75">
      <c r="A48" s="4" t="s">
        <v>34</v>
      </c>
      <c r="B48" s="19"/>
      <c r="C48" s="33">
        <v>9</v>
      </c>
      <c r="D48" s="30"/>
      <c r="E48" s="31"/>
      <c r="F48" s="37"/>
      <c r="G48" s="31">
        <v>11</v>
      </c>
      <c r="H48" s="31"/>
      <c r="I48" s="31"/>
      <c r="J48" s="31"/>
      <c r="K48" s="34"/>
      <c r="L48" s="40"/>
      <c r="M48" s="32"/>
      <c r="N48" s="39">
        <v>20</v>
      </c>
      <c r="O48" s="125" t="s">
        <v>122</v>
      </c>
    </row>
    <row r="49" spans="1:15" ht="12.75">
      <c r="A49" s="4" t="s">
        <v>52</v>
      </c>
      <c r="B49" s="5"/>
      <c r="C49" s="33"/>
      <c r="D49" s="36"/>
      <c r="E49" s="31"/>
      <c r="F49" s="37"/>
      <c r="G49" s="31">
        <v>1</v>
      </c>
      <c r="H49" s="37"/>
      <c r="I49" s="31">
        <v>18</v>
      </c>
      <c r="J49" s="37"/>
      <c r="K49" s="34"/>
      <c r="L49" s="40"/>
      <c r="M49" s="32"/>
      <c r="N49" s="39">
        <f>SUM(C49:M49)</f>
        <v>19</v>
      </c>
      <c r="O49" s="125" t="s">
        <v>125</v>
      </c>
    </row>
    <row r="50" spans="1:15" ht="12.75">
      <c r="A50" s="4" t="s">
        <v>40</v>
      </c>
      <c r="B50" s="17"/>
      <c r="C50" s="33"/>
      <c r="D50" s="30"/>
      <c r="E50" s="31">
        <v>16</v>
      </c>
      <c r="F50" s="31"/>
      <c r="G50" s="31">
        <v>1</v>
      </c>
      <c r="H50" s="31"/>
      <c r="I50" s="31"/>
      <c r="J50" s="31"/>
      <c r="K50" s="34"/>
      <c r="L50" s="38"/>
      <c r="M50" s="32"/>
      <c r="N50" s="39">
        <v>17</v>
      </c>
      <c r="O50" s="125" t="s">
        <v>126</v>
      </c>
    </row>
    <row r="51" spans="1:15" ht="12.75">
      <c r="A51" s="8" t="s">
        <v>41</v>
      </c>
      <c r="B51" s="17"/>
      <c r="C51" s="33">
        <v>3</v>
      </c>
      <c r="D51" s="36"/>
      <c r="E51" s="31"/>
      <c r="F51" s="37"/>
      <c r="G51" s="31">
        <v>5</v>
      </c>
      <c r="H51" s="31"/>
      <c r="I51" s="31">
        <v>8</v>
      </c>
      <c r="J51" s="37"/>
      <c r="K51" s="34"/>
      <c r="L51" s="40"/>
      <c r="M51" s="32"/>
      <c r="N51" s="39">
        <f>SUM(C51:M51)</f>
        <v>16</v>
      </c>
      <c r="O51" s="125" t="s">
        <v>128</v>
      </c>
    </row>
    <row r="52" spans="1:15" ht="12.75">
      <c r="A52" s="4" t="s">
        <v>29</v>
      </c>
      <c r="B52" s="5"/>
      <c r="C52" s="33">
        <v>5</v>
      </c>
      <c r="D52" s="30"/>
      <c r="E52" s="31"/>
      <c r="F52" s="31"/>
      <c r="G52" s="31">
        <v>1</v>
      </c>
      <c r="H52" s="31"/>
      <c r="I52" s="31">
        <v>10</v>
      </c>
      <c r="J52" s="31"/>
      <c r="K52" s="34"/>
      <c r="L52" s="40"/>
      <c r="M52" s="32"/>
      <c r="N52" s="39">
        <v>16</v>
      </c>
      <c r="O52" s="125" t="s">
        <v>127</v>
      </c>
    </row>
    <row r="53" spans="1:15" ht="12.75">
      <c r="A53" s="8" t="s">
        <v>31</v>
      </c>
      <c r="B53" s="5"/>
      <c r="C53" s="33">
        <v>14</v>
      </c>
      <c r="D53" s="36"/>
      <c r="E53" s="31"/>
      <c r="F53" s="37"/>
      <c r="G53" s="31"/>
      <c r="H53" s="37"/>
      <c r="I53" s="31"/>
      <c r="J53" s="37"/>
      <c r="K53" s="34"/>
      <c r="L53" s="38"/>
      <c r="M53" s="38"/>
      <c r="N53" s="39">
        <f aca="true" t="shared" si="0" ref="N53:N64">SUM(C53:M53)</f>
        <v>14</v>
      </c>
      <c r="O53" s="125" t="s">
        <v>129</v>
      </c>
    </row>
    <row r="54" spans="1:15" ht="12.75">
      <c r="A54" s="12" t="s">
        <v>75</v>
      </c>
      <c r="B54" s="1"/>
      <c r="C54" s="3"/>
      <c r="D54" s="52"/>
      <c r="E54" s="31">
        <v>11</v>
      </c>
      <c r="F54" s="3"/>
      <c r="G54" s="3"/>
      <c r="H54" s="3"/>
      <c r="I54" s="53"/>
      <c r="J54" s="1"/>
      <c r="K54" s="21"/>
      <c r="L54" s="1"/>
      <c r="M54" s="35"/>
      <c r="N54" s="54">
        <f t="shared" si="0"/>
        <v>11</v>
      </c>
      <c r="O54" s="129" t="s">
        <v>130</v>
      </c>
    </row>
    <row r="55" spans="1:15" ht="12.75">
      <c r="A55" s="4" t="s">
        <v>33</v>
      </c>
      <c r="B55" s="7"/>
      <c r="C55" s="33"/>
      <c r="D55" s="36"/>
      <c r="E55" s="31">
        <v>11</v>
      </c>
      <c r="F55" s="31"/>
      <c r="G55" s="31"/>
      <c r="H55" s="37"/>
      <c r="I55" s="31"/>
      <c r="J55" s="37"/>
      <c r="K55" s="34"/>
      <c r="L55" s="40"/>
      <c r="M55" s="38"/>
      <c r="N55" s="39">
        <f t="shared" si="0"/>
        <v>11</v>
      </c>
      <c r="O55" s="125" t="s">
        <v>130</v>
      </c>
    </row>
    <row r="56" spans="1:15" ht="12.75">
      <c r="A56" s="4" t="s">
        <v>39</v>
      </c>
      <c r="B56" s="5"/>
      <c r="C56" s="33"/>
      <c r="D56" s="30"/>
      <c r="E56" s="31">
        <v>11</v>
      </c>
      <c r="F56" s="37"/>
      <c r="G56" s="31"/>
      <c r="H56" s="37"/>
      <c r="I56" s="31"/>
      <c r="J56" s="31"/>
      <c r="K56" s="34"/>
      <c r="L56" s="40"/>
      <c r="M56" s="32"/>
      <c r="N56" s="39">
        <f t="shared" si="0"/>
        <v>11</v>
      </c>
      <c r="O56" s="125" t="s">
        <v>130</v>
      </c>
    </row>
    <row r="57" spans="1:15" ht="12.75">
      <c r="A57" s="4" t="s">
        <v>62</v>
      </c>
      <c r="B57" s="5"/>
      <c r="C57" s="33">
        <v>10</v>
      </c>
      <c r="D57" s="36"/>
      <c r="E57" s="31"/>
      <c r="F57" s="37"/>
      <c r="G57" s="31"/>
      <c r="H57" s="25"/>
      <c r="I57" s="24"/>
      <c r="J57" s="25"/>
      <c r="K57" s="26"/>
      <c r="L57" s="27"/>
      <c r="M57" s="28"/>
      <c r="N57" s="39">
        <f t="shared" si="0"/>
        <v>10</v>
      </c>
      <c r="O57" s="125" t="s">
        <v>136</v>
      </c>
    </row>
    <row r="58" spans="1:15" ht="12.75">
      <c r="A58" s="4" t="s">
        <v>63</v>
      </c>
      <c r="B58" s="7"/>
      <c r="C58" s="31">
        <v>8</v>
      </c>
      <c r="D58" s="36"/>
      <c r="E58" s="31"/>
      <c r="F58" s="37"/>
      <c r="G58" s="31">
        <v>1</v>
      </c>
      <c r="H58" s="37"/>
      <c r="I58" s="31"/>
      <c r="J58" s="37"/>
      <c r="K58" s="34"/>
      <c r="L58" s="40"/>
      <c r="M58" s="38"/>
      <c r="N58" s="39">
        <f t="shared" si="0"/>
        <v>9</v>
      </c>
      <c r="O58" s="125" t="s">
        <v>137</v>
      </c>
    </row>
    <row r="59" spans="1:15" ht="12.75">
      <c r="A59" s="4" t="s">
        <v>135</v>
      </c>
      <c r="B59" s="11"/>
      <c r="C59" s="31"/>
      <c r="D59" s="36"/>
      <c r="E59" s="31"/>
      <c r="F59" s="37"/>
      <c r="G59" s="31">
        <v>1</v>
      </c>
      <c r="H59" s="31"/>
      <c r="I59" s="31">
        <v>6</v>
      </c>
      <c r="J59" s="31"/>
      <c r="K59" s="40"/>
      <c r="L59" s="40"/>
      <c r="M59" s="40"/>
      <c r="N59" s="39">
        <f t="shared" si="0"/>
        <v>7</v>
      </c>
      <c r="O59" s="125" t="s">
        <v>138</v>
      </c>
    </row>
    <row r="60" spans="1:15" ht="12.75">
      <c r="A60" s="4" t="s">
        <v>132</v>
      </c>
      <c r="B60" s="5"/>
      <c r="C60" s="23"/>
      <c r="D60" s="50"/>
      <c r="E60" s="24"/>
      <c r="F60" s="25"/>
      <c r="G60" s="24"/>
      <c r="H60" s="25"/>
      <c r="I60" s="24">
        <v>6</v>
      </c>
      <c r="J60" s="25"/>
      <c r="K60" s="26"/>
      <c r="L60" s="28"/>
      <c r="M60" s="27"/>
      <c r="N60" s="39">
        <f t="shared" si="0"/>
        <v>6</v>
      </c>
      <c r="O60" s="125" t="s">
        <v>139</v>
      </c>
    </row>
    <row r="61" spans="1:15" ht="12.75">
      <c r="A61" s="8" t="s">
        <v>25</v>
      </c>
      <c r="B61" s="10"/>
      <c r="C61" s="31"/>
      <c r="D61" s="30"/>
      <c r="E61" s="31"/>
      <c r="F61" s="37"/>
      <c r="G61" s="31">
        <v>6</v>
      </c>
      <c r="H61" s="37"/>
      <c r="I61" s="31"/>
      <c r="J61" s="37"/>
      <c r="K61" s="34"/>
      <c r="L61" s="38"/>
      <c r="M61" s="38"/>
      <c r="N61" s="39">
        <f t="shared" si="0"/>
        <v>6</v>
      </c>
      <c r="O61" s="125" t="s">
        <v>140</v>
      </c>
    </row>
    <row r="62" spans="1:15" ht="12.75">
      <c r="A62" s="8" t="s">
        <v>42</v>
      </c>
      <c r="B62" s="13"/>
      <c r="C62" s="31">
        <v>6</v>
      </c>
      <c r="D62" s="36"/>
      <c r="E62" s="31"/>
      <c r="F62" s="37"/>
      <c r="G62" s="31"/>
      <c r="H62" s="37"/>
      <c r="I62" s="31"/>
      <c r="J62" s="37"/>
      <c r="K62" s="34"/>
      <c r="L62" s="34"/>
      <c r="M62" s="38"/>
      <c r="N62" s="43">
        <f t="shared" si="0"/>
        <v>6</v>
      </c>
      <c r="O62" s="125" t="s">
        <v>141</v>
      </c>
    </row>
    <row r="63" spans="1:15" ht="12.75">
      <c r="A63" s="59" t="s">
        <v>64</v>
      </c>
      <c r="B63" s="7"/>
      <c r="C63" s="31">
        <v>4</v>
      </c>
      <c r="D63" s="30"/>
      <c r="E63" s="31"/>
      <c r="F63" s="31"/>
      <c r="G63" s="31">
        <v>1</v>
      </c>
      <c r="H63" s="31"/>
      <c r="I63" s="31"/>
      <c r="J63" s="37"/>
      <c r="K63" s="34"/>
      <c r="L63" s="40"/>
      <c r="M63" s="32"/>
      <c r="N63" s="39">
        <f t="shared" si="0"/>
        <v>5</v>
      </c>
      <c r="O63" s="128" t="s">
        <v>142</v>
      </c>
    </row>
    <row r="64" spans="1:15" ht="12.75">
      <c r="A64" s="8" t="s">
        <v>30</v>
      </c>
      <c r="B64" s="10"/>
      <c r="C64" s="31"/>
      <c r="D64" s="36"/>
      <c r="E64" s="31"/>
      <c r="F64" s="37"/>
      <c r="G64" s="31">
        <v>4</v>
      </c>
      <c r="H64" s="31"/>
      <c r="I64" s="31"/>
      <c r="J64" s="37"/>
      <c r="K64" s="34"/>
      <c r="L64" s="34"/>
      <c r="M64" s="34"/>
      <c r="N64" s="43">
        <f t="shared" si="0"/>
        <v>4</v>
      </c>
      <c r="O64" s="125" t="s">
        <v>143</v>
      </c>
    </row>
    <row r="65" spans="1:15" ht="12.75">
      <c r="A65" s="4" t="s">
        <v>67</v>
      </c>
      <c r="B65" s="5"/>
      <c r="C65" s="33"/>
      <c r="D65" s="30"/>
      <c r="E65" s="31"/>
      <c r="F65" s="31"/>
      <c r="G65" s="31">
        <v>4</v>
      </c>
      <c r="H65" s="31"/>
      <c r="I65" s="31"/>
      <c r="J65" s="31"/>
      <c r="K65" s="34"/>
      <c r="L65" s="40"/>
      <c r="M65" s="32"/>
      <c r="N65" s="39">
        <v>4</v>
      </c>
      <c r="O65" s="125" t="s">
        <v>143</v>
      </c>
    </row>
    <row r="66" spans="1:15" ht="12.75">
      <c r="A66" s="4" t="s">
        <v>69</v>
      </c>
      <c r="B66" s="5"/>
      <c r="C66" s="33"/>
      <c r="D66" s="41"/>
      <c r="E66" s="34"/>
      <c r="F66" s="37"/>
      <c r="G66" s="31">
        <v>2</v>
      </c>
      <c r="H66" s="37"/>
      <c r="I66" s="31"/>
      <c r="J66" s="37"/>
      <c r="K66" s="34"/>
      <c r="L66" s="40"/>
      <c r="M66" s="38"/>
      <c r="N66" s="39">
        <f aca="true" t="shared" si="1" ref="N66:N75">SUM(C66:M66)</f>
        <v>2</v>
      </c>
      <c r="O66" s="125" t="s">
        <v>144</v>
      </c>
    </row>
    <row r="67" spans="1:15" ht="12.75">
      <c r="A67" s="4" t="s">
        <v>68</v>
      </c>
      <c r="B67" s="5"/>
      <c r="C67" s="33"/>
      <c r="D67" s="41"/>
      <c r="E67" s="34"/>
      <c r="F67" s="37"/>
      <c r="G67" s="31">
        <v>2</v>
      </c>
      <c r="H67" s="37"/>
      <c r="I67" s="31"/>
      <c r="J67" s="37"/>
      <c r="K67" s="38"/>
      <c r="L67" s="40"/>
      <c r="M67" s="32"/>
      <c r="N67" s="39">
        <f t="shared" si="1"/>
        <v>2</v>
      </c>
      <c r="O67" s="125" t="s">
        <v>144</v>
      </c>
    </row>
    <row r="68" spans="1:15" ht="12.75">
      <c r="A68" s="8" t="s">
        <v>38</v>
      </c>
      <c r="B68" s="5"/>
      <c r="C68" s="33"/>
      <c r="D68" s="37"/>
      <c r="E68" s="31"/>
      <c r="F68" s="37"/>
      <c r="G68" s="31">
        <v>1</v>
      </c>
      <c r="H68" s="37"/>
      <c r="I68" s="31"/>
      <c r="J68" s="37"/>
      <c r="K68" s="34"/>
      <c r="L68" s="40"/>
      <c r="M68" s="38"/>
      <c r="N68" s="39">
        <f t="shared" si="1"/>
        <v>1</v>
      </c>
      <c r="O68" s="125" t="s">
        <v>131</v>
      </c>
    </row>
    <row r="69" spans="1:15" ht="12.75">
      <c r="A69" s="4" t="s">
        <v>73</v>
      </c>
      <c r="B69" s="7"/>
      <c r="C69" s="31"/>
      <c r="D69" s="37"/>
      <c r="E69" s="31"/>
      <c r="F69" s="31"/>
      <c r="G69" s="31">
        <v>1</v>
      </c>
      <c r="H69" s="37"/>
      <c r="I69" s="31"/>
      <c r="J69" s="31"/>
      <c r="K69" s="34"/>
      <c r="L69" s="38"/>
      <c r="M69" s="38"/>
      <c r="N69" s="39">
        <f t="shared" si="1"/>
        <v>1</v>
      </c>
      <c r="O69" s="128" t="s">
        <v>131</v>
      </c>
    </row>
    <row r="70" spans="1:15" ht="12.75">
      <c r="A70" s="8" t="s">
        <v>32</v>
      </c>
      <c r="B70" s="5"/>
      <c r="C70" s="33"/>
      <c r="D70" s="38"/>
      <c r="E70" s="34"/>
      <c r="F70" s="37"/>
      <c r="G70" s="31">
        <v>1</v>
      </c>
      <c r="H70" s="37"/>
      <c r="I70" s="31"/>
      <c r="J70" s="31"/>
      <c r="K70" s="40"/>
      <c r="L70" s="40"/>
      <c r="M70" s="32"/>
      <c r="N70" s="39">
        <f t="shared" si="1"/>
        <v>1</v>
      </c>
      <c r="O70" s="125" t="s">
        <v>131</v>
      </c>
    </row>
    <row r="71" spans="1:15" ht="12.75">
      <c r="A71" s="8" t="s">
        <v>54</v>
      </c>
      <c r="B71" s="16"/>
      <c r="C71" s="31"/>
      <c r="D71" s="37"/>
      <c r="E71" s="31"/>
      <c r="F71" s="31"/>
      <c r="G71" s="31">
        <v>1</v>
      </c>
      <c r="H71" s="31"/>
      <c r="I71" s="31"/>
      <c r="J71" s="31"/>
      <c r="K71" s="31"/>
      <c r="L71" s="38"/>
      <c r="M71" s="32"/>
      <c r="N71" s="39">
        <f t="shared" si="1"/>
        <v>1</v>
      </c>
      <c r="O71" s="128" t="s">
        <v>131</v>
      </c>
    </row>
    <row r="72" spans="1:15" ht="12.75">
      <c r="A72" s="8" t="s">
        <v>43</v>
      </c>
      <c r="B72" s="9"/>
      <c r="C72" s="40"/>
      <c r="D72" s="40"/>
      <c r="E72" s="40"/>
      <c r="F72" s="38"/>
      <c r="G72" s="40">
        <v>1</v>
      </c>
      <c r="H72" s="38"/>
      <c r="I72" s="40"/>
      <c r="J72" s="40"/>
      <c r="K72" s="40"/>
      <c r="L72" s="40"/>
      <c r="M72" s="40"/>
      <c r="N72" s="39">
        <f t="shared" si="1"/>
        <v>1</v>
      </c>
      <c r="O72" s="128" t="s">
        <v>131</v>
      </c>
    </row>
    <row r="73" spans="1:15" ht="12.75">
      <c r="A73" s="4" t="s">
        <v>71</v>
      </c>
      <c r="B73" s="17"/>
      <c r="C73" s="33"/>
      <c r="D73" s="31"/>
      <c r="E73" s="31"/>
      <c r="F73" s="31"/>
      <c r="G73" s="31">
        <v>1</v>
      </c>
      <c r="H73" s="31"/>
      <c r="I73" s="31"/>
      <c r="J73" s="31"/>
      <c r="K73" s="34"/>
      <c r="L73" s="38"/>
      <c r="M73" s="32"/>
      <c r="N73" s="39">
        <f t="shared" si="1"/>
        <v>1</v>
      </c>
      <c r="O73" s="125" t="s">
        <v>131</v>
      </c>
    </row>
    <row r="74" spans="1:15" ht="12.75">
      <c r="A74" s="8" t="s">
        <v>35</v>
      </c>
      <c r="B74" s="19"/>
      <c r="C74" s="33"/>
      <c r="D74" s="31"/>
      <c r="E74" s="31"/>
      <c r="F74" s="31"/>
      <c r="G74" s="31">
        <v>1</v>
      </c>
      <c r="H74" s="37"/>
      <c r="I74" s="31"/>
      <c r="J74" s="31"/>
      <c r="K74" s="34"/>
      <c r="L74" s="40"/>
      <c r="M74" s="32"/>
      <c r="N74" s="39">
        <f t="shared" si="1"/>
        <v>1</v>
      </c>
      <c r="O74" s="128" t="s">
        <v>131</v>
      </c>
    </row>
    <row r="75" spans="1:15" ht="12.75">
      <c r="A75" s="4" t="s">
        <v>74</v>
      </c>
      <c r="B75" s="5"/>
      <c r="C75" s="33"/>
      <c r="D75" s="37"/>
      <c r="E75" s="31"/>
      <c r="F75" s="37"/>
      <c r="G75" s="31">
        <v>1</v>
      </c>
      <c r="H75" s="37"/>
      <c r="I75" s="31"/>
      <c r="J75" s="37"/>
      <c r="K75" s="34"/>
      <c r="L75" s="40"/>
      <c r="M75" s="32"/>
      <c r="N75" s="39">
        <f t="shared" si="1"/>
        <v>1</v>
      </c>
      <c r="O75" s="125" t="s">
        <v>131</v>
      </c>
    </row>
    <row r="76" spans="1:15" ht="12.75">
      <c r="A76" s="60"/>
      <c r="B76" s="61"/>
      <c r="C76" s="62"/>
      <c r="D76" s="56"/>
      <c r="E76" s="62"/>
      <c r="F76" s="62"/>
      <c r="G76" s="62"/>
      <c r="H76" s="62"/>
      <c r="I76" s="62"/>
      <c r="J76" s="62"/>
      <c r="K76" s="62"/>
      <c r="L76" s="63"/>
      <c r="M76" s="64"/>
      <c r="N76" s="65"/>
      <c r="O76" s="130"/>
    </row>
    <row r="77" spans="1:15" ht="12.75">
      <c r="A77" s="66"/>
      <c r="B77" s="55"/>
      <c r="C77" s="67"/>
      <c r="D77" s="62"/>
      <c r="E77" s="62"/>
      <c r="F77" s="62"/>
      <c r="G77" s="62"/>
      <c r="H77" s="56"/>
      <c r="I77" s="62"/>
      <c r="J77" s="56"/>
      <c r="K77" s="68"/>
      <c r="L77" s="69"/>
      <c r="M77" s="64"/>
      <c r="N77" s="65"/>
      <c r="O77" s="130"/>
    </row>
    <row r="78" spans="1:15" ht="12.75">
      <c r="A78" s="60"/>
      <c r="B78" s="70"/>
      <c r="C78" s="67"/>
      <c r="D78" s="62"/>
      <c r="E78" s="62"/>
      <c r="F78" s="62"/>
      <c r="G78" s="62"/>
      <c r="H78" s="62"/>
      <c r="I78" s="62"/>
      <c r="J78" s="62"/>
      <c r="K78" s="68"/>
      <c r="L78" s="63"/>
      <c r="M78" s="64"/>
      <c r="N78" s="65"/>
      <c r="O78" s="130"/>
    </row>
    <row r="79" spans="1:15" ht="12.75">
      <c r="A79" s="66"/>
      <c r="B79" s="71"/>
      <c r="C79" s="67"/>
      <c r="D79" s="56"/>
      <c r="E79" s="62"/>
      <c r="F79" s="62"/>
      <c r="G79" s="62"/>
      <c r="H79" s="62"/>
      <c r="I79" s="62"/>
      <c r="J79" s="62"/>
      <c r="K79" s="68"/>
      <c r="L79" s="69"/>
      <c r="M79" s="64"/>
      <c r="N79" s="65"/>
      <c r="O79" s="130"/>
    </row>
    <row r="80" spans="1:15" ht="12.75">
      <c r="A80" s="60"/>
      <c r="B80" s="72"/>
      <c r="C80" s="67"/>
      <c r="D80" s="62"/>
      <c r="E80" s="62"/>
      <c r="F80" s="62"/>
      <c r="G80" s="62"/>
      <c r="H80" s="56"/>
      <c r="I80" s="62"/>
      <c r="J80" s="62"/>
      <c r="K80" s="68"/>
      <c r="L80" s="69"/>
      <c r="M80" s="64"/>
      <c r="N80" s="65"/>
      <c r="O80" s="130"/>
    </row>
    <row r="81" spans="1:15" ht="12.75">
      <c r="A81" s="66"/>
      <c r="B81" s="71"/>
      <c r="C81" s="67"/>
      <c r="D81" s="62"/>
      <c r="E81" s="62"/>
      <c r="F81" s="62"/>
      <c r="G81" s="62"/>
      <c r="H81" s="62"/>
      <c r="I81" s="62"/>
      <c r="J81" s="62"/>
      <c r="K81" s="68"/>
      <c r="L81" s="69"/>
      <c r="M81" s="64"/>
      <c r="N81" s="65"/>
      <c r="O81" s="130"/>
    </row>
    <row r="82" spans="1:15" ht="12.75">
      <c r="A82" s="66"/>
      <c r="B82" s="55"/>
      <c r="C82" s="67"/>
      <c r="D82" s="56"/>
      <c r="E82" s="62"/>
      <c r="F82" s="56"/>
      <c r="G82" s="62"/>
      <c r="H82" s="56"/>
      <c r="I82" s="62"/>
      <c r="J82" s="56"/>
      <c r="K82" s="68"/>
      <c r="L82" s="69"/>
      <c r="M82" s="64"/>
      <c r="N82" s="65"/>
      <c r="O82" s="130"/>
    </row>
    <row r="83" spans="1:15" ht="12.75">
      <c r="A83" s="60"/>
      <c r="B83" s="55"/>
      <c r="C83" s="73"/>
      <c r="D83" s="74"/>
      <c r="E83" s="75"/>
      <c r="F83" s="74"/>
      <c r="G83" s="75"/>
      <c r="H83" s="74"/>
      <c r="I83" s="75"/>
      <c r="J83" s="75"/>
      <c r="K83" s="76"/>
      <c r="L83" s="77"/>
      <c r="M83" s="78"/>
      <c r="N83" s="65"/>
      <c r="O83" s="131"/>
    </row>
    <row r="84" spans="1:15" ht="12.75">
      <c r="A84" s="60"/>
      <c r="B84" s="79"/>
      <c r="C84" s="75"/>
      <c r="D84" s="74"/>
      <c r="E84" s="75"/>
      <c r="F84" s="74"/>
      <c r="G84" s="75"/>
      <c r="H84" s="75"/>
      <c r="I84" s="75"/>
      <c r="J84" s="74"/>
      <c r="K84" s="75"/>
      <c r="L84" s="78"/>
      <c r="M84" s="78"/>
      <c r="N84" s="65"/>
      <c r="O84" s="131"/>
    </row>
    <row r="85" spans="1:15" ht="12.75">
      <c r="A85" s="80"/>
      <c r="B85" s="55"/>
      <c r="C85" s="73"/>
      <c r="D85" s="74"/>
      <c r="E85" s="75"/>
      <c r="F85" s="74"/>
      <c r="G85" s="75"/>
      <c r="H85" s="74"/>
      <c r="I85" s="75"/>
      <c r="J85" s="75"/>
      <c r="K85" s="76"/>
      <c r="L85" s="77"/>
      <c r="M85" s="81"/>
      <c r="N85" s="65"/>
      <c r="O85" s="131"/>
    </row>
    <row r="86" spans="1:15" ht="12.75">
      <c r="A86" s="66"/>
      <c r="B86" s="82"/>
      <c r="C86" s="75"/>
      <c r="D86" s="74"/>
      <c r="E86" s="75"/>
      <c r="F86" s="74"/>
      <c r="G86" s="75"/>
      <c r="H86" s="75"/>
      <c r="I86" s="75"/>
      <c r="J86" s="75"/>
      <c r="K86" s="77"/>
      <c r="L86" s="77"/>
      <c r="M86" s="77"/>
      <c r="N86" s="65"/>
      <c r="O86" s="131"/>
    </row>
    <row r="87" spans="1:15" ht="12.75">
      <c r="A87" s="66"/>
      <c r="B87" s="70"/>
      <c r="C87" s="73"/>
      <c r="D87" s="74"/>
      <c r="E87" s="75"/>
      <c r="F87" s="75"/>
      <c r="G87" s="75"/>
      <c r="H87" s="74"/>
      <c r="I87" s="75"/>
      <c r="J87" s="75"/>
      <c r="K87" s="76"/>
      <c r="L87" s="77"/>
      <c r="M87" s="81"/>
      <c r="N87" s="65"/>
      <c r="O87" s="130"/>
    </row>
    <row r="88" spans="1:15" ht="12.75">
      <c r="A88" s="83"/>
      <c r="B88" s="55"/>
      <c r="C88" s="73"/>
      <c r="D88" s="75"/>
      <c r="E88" s="75"/>
      <c r="F88" s="75"/>
      <c r="G88" s="75"/>
      <c r="H88" s="75"/>
      <c r="I88" s="75"/>
      <c r="J88" s="75"/>
      <c r="K88" s="76"/>
      <c r="L88" s="77"/>
      <c r="M88" s="81"/>
      <c r="N88" s="65"/>
      <c r="O88" s="131"/>
    </row>
    <row r="89" spans="1:15" ht="12.75">
      <c r="A89" s="66"/>
      <c r="B89" s="85"/>
      <c r="C89" s="77"/>
      <c r="D89" s="77"/>
      <c r="E89" s="77"/>
      <c r="F89" s="77"/>
      <c r="G89" s="77"/>
      <c r="H89" s="78"/>
      <c r="I89" s="77"/>
      <c r="J89" s="77"/>
      <c r="K89" s="77"/>
      <c r="L89" s="77"/>
      <c r="M89" s="77"/>
      <c r="N89" s="65"/>
      <c r="O89" s="131"/>
    </row>
    <row r="90" spans="1:15" ht="12.75">
      <c r="A90" s="60"/>
      <c r="B90" s="85"/>
      <c r="C90" s="77"/>
      <c r="D90" s="77"/>
      <c r="E90" s="77"/>
      <c r="F90" s="77"/>
      <c r="G90" s="77"/>
      <c r="H90" s="78"/>
      <c r="I90" s="77"/>
      <c r="J90" s="77"/>
      <c r="K90" s="77"/>
      <c r="L90" s="77"/>
      <c r="M90" s="77"/>
      <c r="N90" s="65"/>
      <c r="O90" s="131"/>
    </row>
    <row r="91" spans="1:15" ht="12.75">
      <c r="A91" s="66"/>
      <c r="B91" s="70"/>
      <c r="C91" s="86"/>
      <c r="D91" s="87"/>
      <c r="E91" s="87"/>
      <c r="F91" s="87"/>
      <c r="G91" s="87"/>
      <c r="H91" s="87"/>
      <c r="I91" s="87"/>
      <c r="J91" s="87"/>
      <c r="K91" s="88"/>
      <c r="L91" s="89"/>
      <c r="M91" s="90"/>
      <c r="N91" s="65"/>
      <c r="O91" s="131"/>
    </row>
    <row r="92" spans="1:15" ht="12.75">
      <c r="A92" s="66"/>
      <c r="B92" s="55"/>
      <c r="C92" s="86"/>
      <c r="D92" s="87"/>
      <c r="E92" s="87"/>
      <c r="F92" s="87"/>
      <c r="G92" s="87"/>
      <c r="H92" s="91"/>
      <c r="I92" s="87"/>
      <c r="J92" s="91"/>
      <c r="K92" s="88"/>
      <c r="L92" s="84"/>
      <c r="M92" s="90"/>
      <c r="N92" s="65"/>
      <c r="O92" s="130"/>
    </row>
    <row r="93" spans="1:15" ht="12.75">
      <c r="A93" s="60"/>
      <c r="B93" s="61"/>
      <c r="C93" s="87"/>
      <c r="D93" s="92"/>
      <c r="E93" s="92"/>
      <c r="F93" s="91"/>
      <c r="G93" s="87"/>
      <c r="H93" s="93"/>
      <c r="I93" s="87"/>
      <c r="J93" s="93"/>
      <c r="K93" s="85"/>
      <c r="L93" s="84"/>
      <c r="M93" s="90"/>
      <c r="N93" s="65"/>
      <c r="O93" s="130"/>
    </row>
    <row r="94" spans="1:15" ht="12.75">
      <c r="A94" s="60"/>
      <c r="B94" s="58"/>
      <c r="C94" s="82"/>
      <c r="D94" s="94"/>
      <c r="E94" s="94"/>
      <c r="F94" s="87"/>
      <c r="G94" s="87"/>
      <c r="H94" s="93"/>
      <c r="I94" s="87"/>
      <c r="J94" s="93"/>
      <c r="K94" s="85"/>
      <c r="L94" s="85"/>
      <c r="M94" s="95"/>
      <c r="N94" s="65"/>
      <c r="O94" s="132"/>
    </row>
    <row r="95" spans="1:15" ht="12.75">
      <c r="A95" s="60"/>
      <c r="B95" s="82"/>
      <c r="C95" s="82"/>
      <c r="D95" s="96"/>
      <c r="E95" s="82"/>
      <c r="F95" s="87"/>
      <c r="G95" s="93"/>
      <c r="H95" s="93"/>
      <c r="I95" s="87"/>
      <c r="J95" s="93"/>
      <c r="K95" s="85"/>
      <c r="L95" s="85"/>
      <c r="M95" s="95"/>
      <c r="N95" s="65"/>
      <c r="O95" s="132"/>
    </row>
    <row r="96" spans="1:15" ht="12.75">
      <c r="A96" s="66"/>
      <c r="B96" s="70"/>
      <c r="C96" s="86"/>
      <c r="D96" s="87"/>
      <c r="E96" s="87"/>
      <c r="F96" s="87"/>
      <c r="G96" s="87"/>
      <c r="H96" s="87"/>
      <c r="I96" s="87"/>
      <c r="J96" s="87"/>
      <c r="K96" s="88"/>
      <c r="L96" s="84"/>
      <c r="M96" s="90"/>
      <c r="N96" s="65"/>
      <c r="O96" s="131"/>
    </row>
    <row r="97" spans="1:15" ht="12.75">
      <c r="A97" s="60"/>
      <c r="B97" s="85"/>
      <c r="C97" s="85"/>
      <c r="D97" s="87"/>
      <c r="E97" s="87"/>
      <c r="F97" s="84"/>
      <c r="G97" s="85"/>
      <c r="H97" s="87"/>
      <c r="I97" s="87"/>
      <c r="J97" s="87"/>
      <c r="K97" s="97"/>
      <c r="L97" s="85"/>
      <c r="M97" s="90"/>
      <c r="N97" s="65"/>
      <c r="O97" s="131"/>
    </row>
    <row r="98" spans="1:15" ht="10.5" customHeight="1">
      <c r="A98" s="66"/>
      <c r="B98" s="61"/>
      <c r="C98" s="87"/>
      <c r="D98" s="87"/>
      <c r="E98" s="87"/>
      <c r="F98" s="87"/>
      <c r="G98" s="87"/>
      <c r="H98" s="87"/>
      <c r="I98" s="87"/>
      <c r="J98" s="87"/>
      <c r="K98" s="88"/>
      <c r="L98" s="84"/>
      <c r="M98" s="90"/>
      <c r="N98" s="65"/>
      <c r="O98" s="131"/>
    </row>
    <row r="99" spans="1:15" ht="12.75">
      <c r="A99" s="80"/>
      <c r="B99" s="58"/>
      <c r="C99" s="82"/>
      <c r="D99" s="82"/>
      <c r="E99" s="82"/>
      <c r="F99" s="87"/>
      <c r="G99" s="87"/>
      <c r="H99" s="87"/>
      <c r="I99" s="87"/>
      <c r="J99" s="87"/>
      <c r="K99" s="84"/>
      <c r="L99" s="84"/>
      <c r="M99" s="95"/>
      <c r="N99" s="65"/>
      <c r="O99" s="131"/>
    </row>
    <row r="100" spans="1:15" ht="12.75">
      <c r="A100" s="60"/>
      <c r="B100" s="58"/>
      <c r="C100" s="82"/>
      <c r="D100" s="94"/>
      <c r="E100" s="94"/>
      <c r="F100" s="87"/>
      <c r="G100" s="87"/>
      <c r="H100" s="93"/>
      <c r="I100" s="87"/>
      <c r="J100" s="93"/>
      <c r="K100" s="85"/>
      <c r="L100" s="85"/>
      <c r="M100" s="95"/>
      <c r="N100" s="65"/>
      <c r="O100" s="132"/>
    </row>
    <row r="101" spans="1:15" ht="12.75">
      <c r="A101" s="66"/>
      <c r="B101" s="70"/>
      <c r="C101" s="86"/>
      <c r="D101" s="87"/>
      <c r="E101" s="87"/>
      <c r="F101" s="87"/>
      <c r="G101" s="87"/>
      <c r="H101" s="87"/>
      <c r="I101" s="87"/>
      <c r="J101" s="87"/>
      <c r="K101" s="88"/>
      <c r="L101" s="84"/>
      <c r="M101" s="90"/>
      <c r="N101" s="65"/>
      <c r="O101" s="131"/>
    </row>
    <row r="102" spans="1:15" ht="12.75">
      <c r="A102" s="66"/>
      <c r="B102" s="70"/>
      <c r="C102" s="86"/>
      <c r="D102" s="87"/>
      <c r="E102" s="87"/>
      <c r="F102" s="87"/>
      <c r="G102" s="87"/>
      <c r="H102" s="87"/>
      <c r="I102" s="87"/>
      <c r="J102" s="87"/>
      <c r="K102" s="88"/>
      <c r="L102" s="84"/>
      <c r="M102" s="90"/>
      <c r="N102" s="65"/>
      <c r="O102" s="131"/>
    </row>
    <row r="103" spans="1:15" ht="12.75">
      <c r="A103" s="66"/>
      <c r="B103" s="70"/>
      <c r="C103" s="86"/>
      <c r="D103" s="87"/>
      <c r="E103" s="87"/>
      <c r="F103" s="87"/>
      <c r="G103" s="87"/>
      <c r="H103" s="87"/>
      <c r="I103" s="87"/>
      <c r="J103" s="87"/>
      <c r="K103" s="88"/>
      <c r="L103" s="84"/>
      <c r="M103" s="90"/>
      <c r="N103" s="65"/>
      <c r="O103" s="131"/>
    </row>
    <row r="104" spans="1:15" ht="12.75">
      <c r="A104" s="80"/>
      <c r="B104" s="58"/>
      <c r="C104" s="82"/>
      <c r="D104" s="82"/>
      <c r="E104" s="82"/>
      <c r="F104" s="87"/>
      <c r="G104" s="87"/>
      <c r="H104" s="87"/>
      <c r="I104" s="87"/>
      <c r="J104" s="87"/>
      <c r="K104" s="92"/>
      <c r="L104" s="92"/>
      <c r="M104" s="92"/>
      <c r="N104" s="137"/>
      <c r="O104" s="134"/>
    </row>
    <row r="105" spans="1:15" ht="12.75">
      <c r="A105" s="66"/>
      <c r="B105" s="72"/>
      <c r="C105" s="135"/>
      <c r="D105" s="87"/>
      <c r="E105" s="87"/>
      <c r="F105" s="87"/>
      <c r="G105" s="87"/>
      <c r="H105" s="87"/>
      <c r="I105" s="87"/>
      <c r="J105" s="87"/>
      <c r="K105" s="88"/>
      <c r="L105" s="84"/>
      <c r="M105" s="90"/>
      <c r="N105" s="65"/>
      <c r="O105" s="131"/>
    </row>
    <row r="106" spans="1:15" ht="12.75">
      <c r="A106" s="60"/>
      <c r="B106" s="61"/>
      <c r="C106" s="87"/>
      <c r="D106" s="87"/>
      <c r="E106" s="87"/>
      <c r="F106" s="136"/>
      <c r="G106" s="87"/>
      <c r="H106" s="87"/>
      <c r="I106" s="87"/>
      <c r="J106" s="87"/>
      <c r="K106" s="97"/>
      <c r="L106" s="85"/>
      <c r="M106" s="90"/>
      <c r="N106" s="65"/>
      <c r="O106" s="131"/>
    </row>
  </sheetData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7">
      <selection activeCell="P20" sqref="P20"/>
    </sheetView>
  </sheetViews>
  <sheetFormatPr defaultColWidth="9.00390625" defaultRowHeight="12.75"/>
  <cols>
    <col min="1" max="1" width="20.125" style="0" bestFit="1" customWidth="1"/>
    <col min="2" max="2" width="16.00390625" style="0" bestFit="1" customWidth="1"/>
  </cols>
  <sheetData>
    <row r="1" spans="1:12" ht="22.5">
      <c r="A1" s="139" t="s">
        <v>61</v>
      </c>
      <c r="B1" s="140" t="s">
        <v>145</v>
      </c>
      <c r="C1" s="140" t="s">
        <v>146</v>
      </c>
      <c r="D1" s="140" t="s">
        <v>147</v>
      </c>
      <c r="E1" s="140" t="s">
        <v>146</v>
      </c>
      <c r="F1" s="140" t="s">
        <v>148</v>
      </c>
      <c r="G1" s="140" t="s">
        <v>146</v>
      </c>
      <c r="H1" s="140" t="s">
        <v>149</v>
      </c>
      <c r="I1" s="140" t="s">
        <v>146</v>
      </c>
      <c r="J1" s="141"/>
      <c r="K1" s="142" t="s">
        <v>150</v>
      </c>
      <c r="L1" s="143" t="s">
        <v>151</v>
      </c>
    </row>
    <row r="2" spans="1:12" ht="12.75">
      <c r="A2" s="9" t="s">
        <v>24</v>
      </c>
      <c r="B2" s="6"/>
      <c r="C2" s="144">
        <v>17</v>
      </c>
      <c r="D2" s="6"/>
      <c r="E2" s="144">
        <v>18</v>
      </c>
      <c r="F2" s="6"/>
      <c r="G2" s="144">
        <v>20</v>
      </c>
      <c r="H2" s="6"/>
      <c r="I2" s="145">
        <v>18</v>
      </c>
      <c r="J2" s="9"/>
      <c r="K2" s="147">
        <f aca="true" t="shared" si="0" ref="K2:K24">SUM(C2:J2)</f>
        <v>73</v>
      </c>
      <c r="L2" s="148" t="s">
        <v>78</v>
      </c>
    </row>
    <row r="3" spans="1:12" ht="12.75">
      <c r="A3" s="9" t="s">
        <v>1</v>
      </c>
      <c r="B3" s="6"/>
      <c r="C3" s="144">
        <v>18</v>
      </c>
      <c r="D3" s="6"/>
      <c r="E3" s="144">
        <v>11</v>
      </c>
      <c r="F3" s="6"/>
      <c r="G3" s="144">
        <v>15</v>
      </c>
      <c r="H3" s="6"/>
      <c r="I3" s="145">
        <v>20</v>
      </c>
      <c r="J3" s="9"/>
      <c r="K3" s="147">
        <f t="shared" si="0"/>
        <v>64</v>
      </c>
      <c r="L3" s="148" t="s">
        <v>79</v>
      </c>
    </row>
    <row r="4" spans="1:12" ht="12.75">
      <c r="A4" s="9" t="s">
        <v>2</v>
      </c>
      <c r="B4" s="6"/>
      <c r="C4" s="144">
        <v>20</v>
      </c>
      <c r="D4" s="6"/>
      <c r="E4" s="144">
        <v>10</v>
      </c>
      <c r="F4" s="6"/>
      <c r="G4" s="144">
        <v>18</v>
      </c>
      <c r="H4" s="6"/>
      <c r="I4" s="145">
        <v>8</v>
      </c>
      <c r="J4" s="9"/>
      <c r="K4" s="147">
        <f t="shared" si="0"/>
        <v>56</v>
      </c>
      <c r="L4" s="148" t="s">
        <v>80</v>
      </c>
    </row>
    <row r="5" spans="1:12" ht="12.75">
      <c r="A5" s="9" t="s">
        <v>21</v>
      </c>
      <c r="B5" s="6"/>
      <c r="C5" s="144">
        <v>11</v>
      </c>
      <c r="D5" s="6"/>
      <c r="E5" s="144">
        <v>15</v>
      </c>
      <c r="F5" s="6"/>
      <c r="G5" s="144">
        <v>11</v>
      </c>
      <c r="H5" s="6"/>
      <c r="I5" s="145">
        <v>16</v>
      </c>
      <c r="J5" s="9"/>
      <c r="K5" s="147">
        <f t="shared" si="0"/>
        <v>53</v>
      </c>
      <c r="L5" s="148" t="s">
        <v>81</v>
      </c>
    </row>
    <row r="6" spans="1:12" ht="12.75">
      <c r="A6" s="9" t="s">
        <v>77</v>
      </c>
      <c r="B6" s="6"/>
      <c r="C6" s="144">
        <v>9</v>
      </c>
      <c r="D6" s="6"/>
      <c r="E6" s="144">
        <v>16</v>
      </c>
      <c r="F6" s="6"/>
      <c r="G6" s="144">
        <v>9</v>
      </c>
      <c r="H6" s="6"/>
      <c r="I6" s="145">
        <v>13</v>
      </c>
      <c r="J6" s="9"/>
      <c r="K6" s="147">
        <f t="shared" si="0"/>
        <v>47</v>
      </c>
      <c r="L6" s="148" t="s">
        <v>82</v>
      </c>
    </row>
    <row r="7" spans="1:12" ht="12.75">
      <c r="A7" s="9" t="s">
        <v>5</v>
      </c>
      <c r="B7" s="6"/>
      <c r="C7" s="144">
        <v>8</v>
      </c>
      <c r="D7" s="6"/>
      <c r="E7" s="144">
        <v>17</v>
      </c>
      <c r="F7" s="6"/>
      <c r="G7" s="144">
        <v>3</v>
      </c>
      <c r="H7" s="6"/>
      <c r="I7" s="145">
        <v>17</v>
      </c>
      <c r="J7" s="9"/>
      <c r="K7" s="147">
        <v>45</v>
      </c>
      <c r="L7" s="148" t="s">
        <v>83</v>
      </c>
    </row>
    <row r="8" spans="1:12" ht="12.75">
      <c r="A8" s="9" t="s">
        <v>7</v>
      </c>
      <c r="B8" s="6"/>
      <c r="C8" s="144">
        <v>13</v>
      </c>
      <c r="D8" s="6"/>
      <c r="E8" s="144">
        <v>14</v>
      </c>
      <c r="F8" s="6"/>
      <c r="G8" s="144">
        <v>8</v>
      </c>
      <c r="H8" s="6"/>
      <c r="I8" s="145">
        <v>10</v>
      </c>
      <c r="J8" s="9"/>
      <c r="K8" s="147">
        <f t="shared" si="0"/>
        <v>45</v>
      </c>
      <c r="L8" s="148" t="s">
        <v>84</v>
      </c>
    </row>
    <row r="9" spans="1:12" ht="12.75">
      <c r="A9" s="9" t="s">
        <v>12</v>
      </c>
      <c r="B9" s="6"/>
      <c r="C9" s="144">
        <v>10</v>
      </c>
      <c r="D9" s="6"/>
      <c r="E9" s="144">
        <v>9</v>
      </c>
      <c r="F9" s="6"/>
      <c r="G9" s="144">
        <v>17</v>
      </c>
      <c r="H9" s="6"/>
      <c r="I9" s="145">
        <v>9</v>
      </c>
      <c r="J9" s="9"/>
      <c r="K9" s="147">
        <v>45</v>
      </c>
      <c r="L9" s="148" t="s">
        <v>85</v>
      </c>
    </row>
    <row r="10" spans="1:12" ht="12.75">
      <c r="A10" s="9" t="s">
        <v>152</v>
      </c>
      <c r="B10" s="6"/>
      <c r="C10" s="144">
        <v>6</v>
      </c>
      <c r="D10" s="6"/>
      <c r="E10" s="144">
        <v>20</v>
      </c>
      <c r="F10" s="6"/>
      <c r="G10" s="144">
        <v>12</v>
      </c>
      <c r="H10" s="6"/>
      <c r="I10" s="145">
        <v>7</v>
      </c>
      <c r="J10" s="9"/>
      <c r="K10" s="147">
        <v>45</v>
      </c>
      <c r="L10" s="148" t="s">
        <v>86</v>
      </c>
    </row>
    <row r="11" spans="1:12" ht="12.75">
      <c r="A11" s="9" t="s">
        <v>153</v>
      </c>
      <c r="B11" s="6"/>
      <c r="C11" s="144">
        <v>16</v>
      </c>
      <c r="D11" s="6"/>
      <c r="E11" s="144">
        <v>6</v>
      </c>
      <c r="F11" s="6"/>
      <c r="G11" s="144">
        <v>6</v>
      </c>
      <c r="H11" s="6"/>
      <c r="I11" s="145">
        <v>12</v>
      </c>
      <c r="J11" s="9"/>
      <c r="K11" s="147">
        <f t="shared" si="0"/>
        <v>40</v>
      </c>
      <c r="L11" s="148" t="s">
        <v>87</v>
      </c>
    </row>
    <row r="12" spans="1:12" ht="12.75">
      <c r="A12" s="9" t="s">
        <v>154</v>
      </c>
      <c r="B12" s="6"/>
      <c r="C12" s="144">
        <v>15</v>
      </c>
      <c r="D12" s="6"/>
      <c r="E12" s="144">
        <v>12</v>
      </c>
      <c r="F12" s="6"/>
      <c r="G12" s="144"/>
      <c r="H12" s="6"/>
      <c r="I12" s="145">
        <v>11</v>
      </c>
      <c r="J12" s="9"/>
      <c r="K12" s="147">
        <f t="shared" si="0"/>
        <v>38</v>
      </c>
      <c r="L12" s="148" t="s">
        <v>88</v>
      </c>
    </row>
    <row r="13" spans="1:12" ht="12.75">
      <c r="A13" s="9" t="s">
        <v>17</v>
      </c>
      <c r="B13" s="6"/>
      <c r="C13" s="144">
        <v>4</v>
      </c>
      <c r="D13" s="6"/>
      <c r="E13" s="144">
        <v>1</v>
      </c>
      <c r="F13" s="6"/>
      <c r="G13" s="144">
        <v>16</v>
      </c>
      <c r="H13" s="6"/>
      <c r="I13" s="145">
        <v>15</v>
      </c>
      <c r="J13" s="9"/>
      <c r="K13" s="147">
        <f t="shared" si="0"/>
        <v>36</v>
      </c>
      <c r="L13" s="148" t="s">
        <v>89</v>
      </c>
    </row>
    <row r="14" spans="1:12" ht="12.75">
      <c r="A14" s="9" t="s">
        <v>11</v>
      </c>
      <c r="B14" s="6"/>
      <c r="C14" s="144">
        <v>14</v>
      </c>
      <c r="D14" s="6"/>
      <c r="E14" s="144">
        <v>4</v>
      </c>
      <c r="F14" s="6"/>
      <c r="G14" s="144">
        <v>10</v>
      </c>
      <c r="H14" s="6"/>
      <c r="I14" s="145"/>
      <c r="J14" s="9"/>
      <c r="K14" s="147">
        <f t="shared" si="0"/>
        <v>28</v>
      </c>
      <c r="L14" s="148" t="s">
        <v>90</v>
      </c>
    </row>
    <row r="15" spans="1:12" ht="12.75">
      <c r="A15" s="9" t="s">
        <v>23</v>
      </c>
      <c r="B15" s="6"/>
      <c r="C15" s="144">
        <v>12</v>
      </c>
      <c r="D15" s="6"/>
      <c r="E15" s="144">
        <v>1</v>
      </c>
      <c r="F15" s="6"/>
      <c r="G15" s="144">
        <v>14</v>
      </c>
      <c r="H15" s="6"/>
      <c r="I15" s="145"/>
      <c r="J15" s="9"/>
      <c r="K15" s="147">
        <f t="shared" si="0"/>
        <v>27</v>
      </c>
      <c r="L15" s="148" t="s">
        <v>91</v>
      </c>
    </row>
    <row r="16" spans="1:12" ht="12.75">
      <c r="A16" s="9" t="s">
        <v>18</v>
      </c>
      <c r="B16" s="6"/>
      <c r="C16" s="144">
        <v>7</v>
      </c>
      <c r="D16" s="6"/>
      <c r="E16" s="144">
        <v>3</v>
      </c>
      <c r="F16" s="6"/>
      <c r="G16" s="144"/>
      <c r="H16" s="6"/>
      <c r="I16" s="145">
        <v>14</v>
      </c>
      <c r="J16" s="9"/>
      <c r="K16" s="147">
        <f t="shared" si="0"/>
        <v>24</v>
      </c>
      <c r="L16" s="148" t="s">
        <v>92</v>
      </c>
    </row>
    <row r="17" spans="1:12" ht="12.75">
      <c r="A17" s="9" t="s">
        <v>14</v>
      </c>
      <c r="B17" s="6"/>
      <c r="C17" s="144"/>
      <c r="D17" s="6"/>
      <c r="E17" s="144">
        <v>13</v>
      </c>
      <c r="F17" s="6"/>
      <c r="G17" s="144"/>
      <c r="H17" s="6"/>
      <c r="I17" s="145"/>
      <c r="J17" s="9"/>
      <c r="K17" s="147">
        <v>13</v>
      </c>
      <c r="L17" s="148" t="s">
        <v>93</v>
      </c>
    </row>
    <row r="18" spans="1:12" ht="12.75">
      <c r="A18" s="9" t="s">
        <v>36</v>
      </c>
      <c r="B18" s="6"/>
      <c r="C18" s="144"/>
      <c r="D18" s="6"/>
      <c r="E18" s="144"/>
      <c r="F18" s="6"/>
      <c r="G18" s="144">
        <v>13</v>
      </c>
      <c r="H18" s="6"/>
      <c r="I18" s="146"/>
      <c r="J18" s="9"/>
      <c r="K18" s="147">
        <f t="shared" si="0"/>
        <v>13</v>
      </c>
      <c r="L18" s="148" t="s">
        <v>94</v>
      </c>
    </row>
    <row r="19" spans="1:12" ht="12.75">
      <c r="A19" s="9" t="s">
        <v>29</v>
      </c>
      <c r="B19" s="6"/>
      <c r="C19" s="144">
        <v>5</v>
      </c>
      <c r="D19" s="6"/>
      <c r="E19" s="144">
        <v>5</v>
      </c>
      <c r="F19" s="6"/>
      <c r="G19" s="144"/>
      <c r="H19" s="6"/>
      <c r="I19" s="146"/>
      <c r="J19" s="9"/>
      <c r="K19" s="147">
        <f t="shared" si="0"/>
        <v>10</v>
      </c>
      <c r="L19" s="148" t="s">
        <v>95</v>
      </c>
    </row>
    <row r="20" spans="1:12" ht="12.75">
      <c r="A20" s="9" t="s">
        <v>68</v>
      </c>
      <c r="B20" s="6"/>
      <c r="C20" s="144"/>
      <c r="D20" s="6"/>
      <c r="E20" s="144">
        <v>8</v>
      </c>
      <c r="F20" s="6"/>
      <c r="G20" s="144"/>
      <c r="H20" s="6"/>
      <c r="I20" s="145"/>
      <c r="J20" s="9"/>
      <c r="K20" s="147">
        <f t="shared" si="0"/>
        <v>8</v>
      </c>
      <c r="L20" s="148" t="s">
        <v>96</v>
      </c>
    </row>
    <row r="21" spans="1:12" ht="12.75">
      <c r="A21" s="9" t="s">
        <v>19</v>
      </c>
      <c r="B21" s="6"/>
      <c r="C21" s="144"/>
      <c r="D21" s="6"/>
      <c r="E21" s="144">
        <v>7</v>
      </c>
      <c r="F21" s="6"/>
      <c r="G21" s="144"/>
      <c r="H21" s="6"/>
      <c r="I21" s="146"/>
      <c r="J21" s="9"/>
      <c r="K21" s="147">
        <f t="shared" si="0"/>
        <v>7</v>
      </c>
      <c r="L21" s="148" t="s">
        <v>97</v>
      </c>
    </row>
    <row r="22" spans="1:12" ht="12.75">
      <c r="A22" s="9" t="s">
        <v>10</v>
      </c>
      <c r="B22" s="6"/>
      <c r="C22" s="144"/>
      <c r="D22" s="6"/>
      <c r="E22" s="144"/>
      <c r="F22" s="6"/>
      <c r="G22" s="144">
        <v>7</v>
      </c>
      <c r="H22" s="6"/>
      <c r="I22" s="145"/>
      <c r="J22" s="9"/>
      <c r="K22" s="147">
        <f t="shared" si="0"/>
        <v>7</v>
      </c>
      <c r="L22" s="148" t="s">
        <v>98</v>
      </c>
    </row>
    <row r="23" spans="1:12" ht="12.75">
      <c r="A23" s="9" t="s">
        <v>28</v>
      </c>
      <c r="B23" s="6"/>
      <c r="C23" s="144"/>
      <c r="D23" s="6"/>
      <c r="E23" s="144">
        <v>2</v>
      </c>
      <c r="F23" s="6"/>
      <c r="G23" s="144">
        <v>4</v>
      </c>
      <c r="H23" s="6"/>
      <c r="I23" s="145"/>
      <c r="J23" s="9"/>
      <c r="K23" s="147">
        <f t="shared" si="0"/>
        <v>6</v>
      </c>
      <c r="L23" s="148" t="s">
        <v>99</v>
      </c>
    </row>
    <row r="24" spans="1:12" ht="12.75">
      <c r="A24" s="9" t="s">
        <v>52</v>
      </c>
      <c r="B24" s="6"/>
      <c r="C24" s="144"/>
      <c r="D24" s="6"/>
      <c r="E24" s="144"/>
      <c r="F24" s="6"/>
      <c r="G24" s="144">
        <v>5</v>
      </c>
      <c r="H24" s="6"/>
      <c r="I24" s="146"/>
      <c r="J24" s="9"/>
      <c r="K24" s="147">
        <f t="shared" si="0"/>
        <v>5</v>
      </c>
      <c r="L24" s="148" t="s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B42" sqref="B42"/>
    </sheetView>
  </sheetViews>
  <sheetFormatPr defaultColWidth="9.00390625" defaultRowHeight="12.75"/>
  <cols>
    <col min="2" max="2" width="51.625" style="0" bestFit="1" customWidth="1"/>
  </cols>
  <sheetData>
    <row r="1" spans="1:13" ht="13.5" thickBot="1">
      <c r="A1" s="151" t="s">
        <v>167</v>
      </c>
      <c r="B1" s="152" t="s">
        <v>168</v>
      </c>
      <c r="C1" s="151" t="s">
        <v>169</v>
      </c>
      <c r="D1" s="151"/>
      <c r="E1" s="153" t="s">
        <v>170</v>
      </c>
      <c r="F1" s="153"/>
      <c r="G1" s="151" t="s">
        <v>171</v>
      </c>
      <c r="H1" s="151"/>
      <c r="I1" s="153" t="s">
        <v>172</v>
      </c>
      <c r="J1" s="153"/>
      <c r="K1" s="152" t="s">
        <v>173</v>
      </c>
      <c r="L1" s="152"/>
      <c r="M1" s="153" t="s">
        <v>174</v>
      </c>
    </row>
    <row r="2" spans="1:13" ht="13.5" thickBot="1">
      <c r="A2" s="154"/>
      <c r="B2" s="155"/>
      <c r="C2" s="156" t="s">
        <v>151</v>
      </c>
      <c r="D2" s="157" t="s">
        <v>146</v>
      </c>
      <c r="E2" s="156" t="s">
        <v>151</v>
      </c>
      <c r="F2" s="158" t="s">
        <v>146</v>
      </c>
      <c r="G2" s="156" t="s">
        <v>151</v>
      </c>
      <c r="H2" s="156" t="s">
        <v>146</v>
      </c>
      <c r="I2" s="159" t="s">
        <v>151</v>
      </c>
      <c r="J2" s="160" t="s">
        <v>146</v>
      </c>
      <c r="K2" s="158" t="s">
        <v>151</v>
      </c>
      <c r="L2" s="160" t="s">
        <v>146</v>
      </c>
      <c r="M2" s="161"/>
    </row>
    <row r="3" spans="1:13" ht="15.75">
      <c r="A3" s="162" t="s">
        <v>78</v>
      </c>
      <c r="B3" s="163" t="s">
        <v>175</v>
      </c>
      <c r="C3" s="164">
        <v>2</v>
      </c>
      <c r="D3" s="164">
        <v>21</v>
      </c>
      <c r="E3" s="165">
        <v>1</v>
      </c>
      <c r="F3" s="165">
        <v>22</v>
      </c>
      <c r="G3" s="164">
        <v>3</v>
      </c>
      <c r="H3" s="164">
        <v>20</v>
      </c>
      <c r="I3" s="164">
        <v>1</v>
      </c>
      <c r="J3" s="164">
        <v>22</v>
      </c>
      <c r="K3" s="164"/>
      <c r="L3" s="164"/>
      <c r="M3" s="166">
        <f aca="true" t="shared" si="0" ref="M3:M24">SUM(D3,F3,H3,J3,L3)</f>
        <v>85</v>
      </c>
    </row>
    <row r="4" spans="1:13" ht="15.75">
      <c r="A4" s="167" t="s">
        <v>79</v>
      </c>
      <c r="B4" s="168" t="s">
        <v>176</v>
      </c>
      <c r="C4" s="169">
        <v>3</v>
      </c>
      <c r="D4" s="169">
        <v>20</v>
      </c>
      <c r="E4" s="170">
        <v>3</v>
      </c>
      <c r="F4" s="170">
        <v>20</v>
      </c>
      <c r="G4" s="169">
        <v>1</v>
      </c>
      <c r="H4" s="169">
        <v>22</v>
      </c>
      <c r="I4" s="169">
        <v>6</v>
      </c>
      <c r="J4" s="169">
        <v>17</v>
      </c>
      <c r="K4" s="169"/>
      <c r="L4" s="169"/>
      <c r="M4" s="171">
        <f t="shared" si="0"/>
        <v>79</v>
      </c>
    </row>
    <row r="5" spans="1:13" ht="15.75">
      <c r="A5" s="167" t="s">
        <v>80</v>
      </c>
      <c r="B5" s="168" t="s">
        <v>177</v>
      </c>
      <c r="C5" s="169">
        <v>1</v>
      </c>
      <c r="D5" s="169">
        <v>22</v>
      </c>
      <c r="E5" s="170">
        <v>2</v>
      </c>
      <c r="F5" s="170">
        <v>21</v>
      </c>
      <c r="G5" s="169">
        <v>2</v>
      </c>
      <c r="H5" s="169">
        <v>21</v>
      </c>
      <c r="I5" s="169">
        <v>10</v>
      </c>
      <c r="J5" s="169">
        <v>13</v>
      </c>
      <c r="K5" s="169"/>
      <c r="L5" s="169"/>
      <c r="M5" s="171">
        <f t="shared" si="0"/>
        <v>77</v>
      </c>
    </row>
    <row r="6" spans="1:13" ht="15.75">
      <c r="A6" s="167" t="s">
        <v>81</v>
      </c>
      <c r="B6" s="168" t="s">
        <v>178</v>
      </c>
      <c r="C6" s="169">
        <v>4</v>
      </c>
      <c r="D6" s="169">
        <v>19</v>
      </c>
      <c r="E6" s="170">
        <v>8</v>
      </c>
      <c r="F6" s="170">
        <v>15</v>
      </c>
      <c r="G6" s="169">
        <v>6</v>
      </c>
      <c r="H6" s="169">
        <v>17</v>
      </c>
      <c r="I6" s="169">
        <v>11</v>
      </c>
      <c r="J6" s="169">
        <v>12</v>
      </c>
      <c r="K6" s="169"/>
      <c r="L6" s="169"/>
      <c r="M6" s="172">
        <f t="shared" si="0"/>
        <v>63</v>
      </c>
    </row>
    <row r="7" spans="1:13" ht="15.75">
      <c r="A7" s="167" t="s">
        <v>82</v>
      </c>
      <c r="B7" s="168" t="s">
        <v>179</v>
      </c>
      <c r="C7" s="169">
        <v>15</v>
      </c>
      <c r="D7" s="169">
        <v>8</v>
      </c>
      <c r="E7" s="170">
        <v>11</v>
      </c>
      <c r="F7" s="170">
        <v>12</v>
      </c>
      <c r="G7" s="169">
        <v>4</v>
      </c>
      <c r="H7" s="169">
        <v>19</v>
      </c>
      <c r="I7" s="169">
        <v>2</v>
      </c>
      <c r="J7" s="169">
        <v>21</v>
      </c>
      <c r="K7" s="169"/>
      <c r="L7" s="169"/>
      <c r="M7" s="172">
        <f t="shared" si="0"/>
        <v>60</v>
      </c>
    </row>
    <row r="8" spans="1:13" ht="15.75">
      <c r="A8" s="167" t="s">
        <v>83</v>
      </c>
      <c r="B8" s="168" t="s">
        <v>180</v>
      </c>
      <c r="C8" s="169">
        <v>9</v>
      </c>
      <c r="D8" s="169">
        <v>14</v>
      </c>
      <c r="E8" s="170">
        <v>10</v>
      </c>
      <c r="F8" s="170">
        <v>13</v>
      </c>
      <c r="G8" s="169">
        <v>13</v>
      </c>
      <c r="H8" s="169">
        <v>10</v>
      </c>
      <c r="I8" s="169">
        <v>7</v>
      </c>
      <c r="J8" s="169">
        <v>16</v>
      </c>
      <c r="K8" s="169"/>
      <c r="L8" s="169"/>
      <c r="M8" s="172">
        <f t="shared" si="0"/>
        <v>53</v>
      </c>
    </row>
    <row r="9" spans="1:13" ht="15.75">
      <c r="A9" s="173" t="s">
        <v>84</v>
      </c>
      <c r="B9" s="174" t="s">
        <v>181</v>
      </c>
      <c r="C9" s="175">
        <v>17</v>
      </c>
      <c r="D9" s="175">
        <v>6</v>
      </c>
      <c r="E9" s="176">
        <v>7</v>
      </c>
      <c r="F9" s="176">
        <v>16</v>
      </c>
      <c r="G9" s="175">
        <v>11</v>
      </c>
      <c r="H9" s="175">
        <v>12</v>
      </c>
      <c r="I9" s="175">
        <v>5</v>
      </c>
      <c r="J9" s="175">
        <v>18</v>
      </c>
      <c r="K9" s="175"/>
      <c r="L9" s="175"/>
      <c r="M9" s="177">
        <f t="shared" si="0"/>
        <v>52</v>
      </c>
    </row>
    <row r="10" spans="1:13" ht="15.75">
      <c r="A10" s="173" t="s">
        <v>85</v>
      </c>
      <c r="B10" s="174" t="s">
        <v>182</v>
      </c>
      <c r="C10" s="175">
        <v>8</v>
      </c>
      <c r="D10" s="175">
        <v>15</v>
      </c>
      <c r="E10" s="176">
        <v>17</v>
      </c>
      <c r="F10" s="176">
        <v>6</v>
      </c>
      <c r="G10" s="175">
        <v>7</v>
      </c>
      <c r="H10" s="175">
        <v>16</v>
      </c>
      <c r="I10" s="175">
        <v>14</v>
      </c>
      <c r="J10" s="175">
        <v>9</v>
      </c>
      <c r="K10" s="175"/>
      <c r="L10" s="175"/>
      <c r="M10" s="177">
        <f t="shared" si="0"/>
        <v>46</v>
      </c>
    </row>
    <row r="11" spans="1:13" ht="15.75">
      <c r="A11" s="173" t="s">
        <v>86</v>
      </c>
      <c r="B11" s="178" t="s">
        <v>183</v>
      </c>
      <c r="C11" s="175">
        <v>10</v>
      </c>
      <c r="D11" s="175">
        <v>13</v>
      </c>
      <c r="E11" s="179"/>
      <c r="F11" s="176">
        <v>0</v>
      </c>
      <c r="G11" s="175">
        <v>5</v>
      </c>
      <c r="H11" s="175">
        <v>18</v>
      </c>
      <c r="I11" s="175">
        <v>8</v>
      </c>
      <c r="J11" s="175">
        <v>15</v>
      </c>
      <c r="K11" s="175"/>
      <c r="L11" s="175"/>
      <c r="M11" s="177">
        <f t="shared" si="0"/>
        <v>46</v>
      </c>
    </row>
    <row r="12" spans="1:13" ht="15.75">
      <c r="A12" s="173" t="s">
        <v>87</v>
      </c>
      <c r="B12" s="174" t="s">
        <v>184</v>
      </c>
      <c r="C12" s="175">
        <v>5</v>
      </c>
      <c r="D12" s="175">
        <v>18</v>
      </c>
      <c r="E12" s="176">
        <v>16</v>
      </c>
      <c r="F12" s="176">
        <v>7</v>
      </c>
      <c r="G12" s="175">
        <v>18</v>
      </c>
      <c r="H12" s="175">
        <v>5</v>
      </c>
      <c r="I12" s="175">
        <v>9</v>
      </c>
      <c r="J12" s="175">
        <v>14</v>
      </c>
      <c r="K12" s="175"/>
      <c r="L12" s="175"/>
      <c r="M12" s="180">
        <f t="shared" si="0"/>
        <v>44</v>
      </c>
    </row>
    <row r="13" spans="1:13" ht="15.75">
      <c r="A13" s="173" t="s">
        <v>88</v>
      </c>
      <c r="B13" s="178" t="s">
        <v>185</v>
      </c>
      <c r="C13" s="175">
        <v>6</v>
      </c>
      <c r="D13" s="175">
        <v>17</v>
      </c>
      <c r="E13" s="181">
        <v>4</v>
      </c>
      <c r="F13" s="176">
        <v>19</v>
      </c>
      <c r="G13" s="182"/>
      <c r="H13" s="175">
        <v>0</v>
      </c>
      <c r="I13" s="175">
        <v>16</v>
      </c>
      <c r="J13" s="175">
        <v>7</v>
      </c>
      <c r="K13" s="175"/>
      <c r="L13" s="175"/>
      <c r="M13" s="177">
        <f t="shared" si="0"/>
        <v>43</v>
      </c>
    </row>
    <row r="14" spans="1:13" ht="15.75">
      <c r="A14" s="173" t="s">
        <v>89</v>
      </c>
      <c r="B14" s="178" t="s">
        <v>186</v>
      </c>
      <c r="C14" s="175">
        <v>22</v>
      </c>
      <c r="D14" s="175">
        <v>1</v>
      </c>
      <c r="E14" s="183">
        <v>5</v>
      </c>
      <c r="F14" s="176">
        <v>18</v>
      </c>
      <c r="G14" s="175">
        <v>10</v>
      </c>
      <c r="H14" s="175">
        <v>13</v>
      </c>
      <c r="I14" s="175">
        <v>15</v>
      </c>
      <c r="J14" s="175">
        <v>8</v>
      </c>
      <c r="K14" s="175"/>
      <c r="L14" s="175"/>
      <c r="M14" s="180">
        <f t="shared" si="0"/>
        <v>40</v>
      </c>
    </row>
    <row r="15" spans="1:13" ht="15.75">
      <c r="A15" s="173" t="s">
        <v>90</v>
      </c>
      <c r="B15" s="174" t="s">
        <v>187</v>
      </c>
      <c r="C15" s="175">
        <v>11</v>
      </c>
      <c r="D15" s="175">
        <v>12</v>
      </c>
      <c r="E15" s="176">
        <v>13</v>
      </c>
      <c r="F15" s="176">
        <v>10</v>
      </c>
      <c r="G15" s="175">
        <v>8</v>
      </c>
      <c r="H15" s="175">
        <v>15</v>
      </c>
      <c r="I15" s="182"/>
      <c r="J15" s="175">
        <v>0</v>
      </c>
      <c r="K15" s="175"/>
      <c r="L15" s="175"/>
      <c r="M15" s="180">
        <f t="shared" si="0"/>
        <v>37</v>
      </c>
    </row>
    <row r="16" spans="1:13" ht="15.75">
      <c r="A16" s="173" t="s">
        <v>91</v>
      </c>
      <c r="B16" s="174" t="s">
        <v>188</v>
      </c>
      <c r="C16" s="175">
        <v>19</v>
      </c>
      <c r="D16" s="175">
        <v>4</v>
      </c>
      <c r="E16" s="175">
        <v>6</v>
      </c>
      <c r="F16" s="175">
        <v>17</v>
      </c>
      <c r="G16" s="175">
        <v>17</v>
      </c>
      <c r="H16" s="175">
        <v>6</v>
      </c>
      <c r="I16" s="175">
        <v>13</v>
      </c>
      <c r="J16" s="175">
        <v>10</v>
      </c>
      <c r="K16" s="175"/>
      <c r="L16" s="175"/>
      <c r="M16" s="180">
        <f t="shared" si="0"/>
        <v>37</v>
      </c>
    </row>
    <row r="17" spans="1:13" ht="15.75">
      <c r="A17" s="173" t="s">
        <v>92</v>
      </c>
      <c r="B17" s="178" t="s">
        <v>189</v>
      </c>
      <c r="C17" s="175">
        <v>20</v>
      </c>
      <c r="D17" s="175">
        <v>3</v>
      </c>
      <c r="E17" s="179"/>
      <c r="F17" s="176">
        <v>0</v>
      </c>
      <c r="G17" s="175">
        <v>9</v>
      </c>
      <c r="H17" s="175">
        <v>14</v>
      </c>
      <c r="I17" s="175">
        <v>4</v>
      </c>
      <c r="J17" s="175">
        <v>19</v>
      </c>
      <c r="K17" s="175"/>
      <c r="L17" s="175"/>
      <c r="M17" s="180">
        <f t="shared" si="0"/>
        <v>36</v>
      </c>
    </row>
    <row r="18" spans="1:13" ht="15.75">
      <c r="A18" s="173" t="s">
        <v>93</v>
      </c>
      <c r="B18" s="174" t="s">
        <v>190</v>
      </c>
      <c r="C18" s="175">
        <v>18</v>
      </c>
      <c r="D18" s="175">
        <v>5</v>
      </c>
      <c r="E18" s="179"/>
      <c r="F18" s="176">
        <v>0</v>
      </c>
      <c r="G18" s="175">
        <v>12</v>
      </c>
      <c r="H18" s="175">
        <v>11</v>
      </c>
      <c r="I18" s="175">
        <v>3</v>
      </c>
      <c r="J18" s="175">
        <v>20</v>
      </c>
      <c r="K18" s="175"/>
      <c r="L18" s="175"/>
      <c r="M18" s="177">
        <f t="shared" si="0"/>
        <v>36</v>
      </c>
    </row>
    <row r="19" spans="1:13" ht="15.75">
      <c r="A19" s="173" t="s">
        <v>94</v>
      </c>
      <c r="B19" s="174" t="s">
        <v>191</v>
      </c>
      <c r="C19" s="175">
        <v>14</v>
      </c>
      <c r="D19" s="175">
        <v>9</v>
      </c>
      <c r="E19" s="176">
        <v>9</v>
      </c>
      <c r="F19" s="176">
        <v>14</v>
      </c>
      <c r="G19" s="175">
        <v>14</v>
      </c>
      <c r="H19" s="175">
        <v>9</v>
      </c>
      <c r="I19" s="175">
        <v>19</v>
      </c>
      <c r="J19" s="175">
        <v>4</v>
      </c>
      <c r="K19" s="175"/>
      <c r="L19" s="175"/>
      <c r="M19" s="177">
        <f t="shared" si="0"/>
        <v>36</v>
      </c>
    </row>
    <row r="20" spans="1:13" ht="15.75">
      <c r="A20" s="173" t="s">
        <v>95</v>
      </c>
      <c r="B20" s="178" t="s">
        <v>192</v>
      </c>
      <c r="C20" s="175">
        <v>12</v>
      </c>
      <c r="D20" s="175">
        <v>11</v>
      </c>
      <c r="E20" s="176">
        <v>14</v>
      </c>
      <c r="F20" s="176">
        <v>9</v>
      </c>
      <c r="G20" s="175">
        <v>16</v>
      </c>
      <c r="H20" s="175">
        <v>7</v>
      </c>
      <c r="I20" s="175">
        <v>17</v>
      </c>
      <c r="J20" s="184">
        <v>6</v>
      </c>
      <c r="K20" s="175"/>
      <c r="L20" s="184"/>
      <c r="M20" s="177">
        <f t="shared" si="0"/>
        <v>33</v>
      </c>
    </row>
    <row r="21" spans="1:13" ht="15.75">
      <c r="A21" s="173" t="s">
        <v>96</v>
      </c>
      <c r="B21" s="174" t="s">
        <v>193</v>
      </c>
      <c r="C21" s="175">
        <v>13</v>
      </c>
      <c r="D21" s="175">
        <v>10</v>
      </c>
      <c r="E21" s="176">
        <v>18</v>
      </c>
      <c r="F21" s="176">
        <v>5</v>
      </c>
      <c r="G21" s="175">
        <v>15</v>
      </c>
      <c r="H21" s="175">
        <v>8</v>
      </c>
      <c r="I21" s="175">
        <v>18</v>
      </c>
      <c r="J21" s="175">
        <v>5</v>
      </c>
      <c r="K21" s="175"/>
      <c r="L21" s="175"/>
      <c r="M21" s="180">
        <f t="shared" si="0"/>
        <v>28</v>
      </c>
    </row>
    <row r="22" spans="1:13" ht="15.75">
      <c r="A22" s="173" t="s">
        <v>97</v>
      </c>
      <c r="B22" s="174" t="s">
        <v>194</v>
      </c>
      <c r="C22" s="175">
        <v>21</v>
      </c>
      <c r="D22" s="175">
        <v>2</v>
      </c>
      <c r="E22" s="176">
        <v>12</v>
      </c>
      <c r="F22" s="176">
        <v>11</v>
      </c>
      <c r="G22" s="175">
        <v>20</v>
      </c>
      <c r="H22" s="175">
        <v>3</v>
      </c>
      <c r="I22" s="175">
        <v>12</v>
      </c>
      <c r="J22" s="175">
        <v>11</v>
      </c>
      <c r="K22" s="175"/>
      <c r="L22" s="175"/>
      <c r="M22" s="180">
        <f t="shared" si="0"/>
        <v>27</v>
      </c>
    </row>
    <row r="23" spans="1:13" ht="15.75">
      <c r="A23" s="173" t="s">
        <v>98</v>
      </c>
      <c r="B23" s="178" t="s">
        <v>195</v>
      </c>
      <c r="C23" s="175">
        <v>7</v>
      </c>
      <c r="D23" s="175">
        <v>16</v>
      </c>
      <c r="E23" s="179"/>
      <c r="F23" s="176">
        <v>0</v>
      </c>
      <c r="G23" s="175">
        <v>19</v>
      </c>
      <c r="H23" s="175">
        <v>4</v>
      </c>
      <c r="I23" s="182"/>
      <c r="J23" s="175">
        <v>0</v>
      </c>
      <c r="K23" s="175"/>
      <c r="L23" s="175"/>
      <c r="M23" s="177">
        <f t="shared" si="0"/>
        <v>20</v>
      </c>
    </row>
    <row r="24" spans="1:13" ht="16.5" thickBot="1">
      <c r="A24" s="185" t="s">
        <v>99</v>
      </c>
      <c r="B24" s="186" t="s">
        <v>196</v>
      </c>
      <c r="C24" s="187">
        <v>16</v>
      </c>
      <c r="D24" s="187">
        <v>7</v>
      </c>
      <c r="E24" s="188">
        <v>15</v>
      </c>
      <c r="F24" s="188">
        <v>8</v>
      </c>
      <c r="G24" s="187">
        <v>21</v>
      </c>
      <c r="H24" s="187">
        <v>2</v>
      </c>
      <c r="I24" s="189"/>
      <c r="J24" s="187">
        <v>0</v>
      </c>
      <c r="K24" s="187"/>
      <c r="L24" s="187"/>
      <c r="M24" s="190">
        <f t="shared" si="0"/>
        <v>17</v>
      </c>
    </row>
  </sheetData>
  <mergeCells count="8">
    <mergeCell ref="G1:H1"/>
    <mergeCell ref="I1:J1"/>
    <mergeCell ref="K1:L1"/>
    <mergeCell ref="M1:M2"/>
    <mergeCell ref="A1:A2"/>
    <mergeCell ref="B1:B2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0" sqref="A10"/>
    </sheetView>
  </sheetViews>
  <sheetFormatPr defaultColWidth="9.00390625" defaultRowHeight="12.75"/>
  <cols>
    <col min="1" max="1" width="30.125" style="0" bestFit="1" customWidth="1"/>
    <col min="13" max="13" width="18.00390625" style="0" bestFit="1" customWidth="1"/>
  </cols>
  <sheetData>
    <row r="1" spans="1:13" ht="12.75">
      <c r="A1" s="9" t="s">
        <v>155</v>
      </c>
      <c r="B1" s="9" t="s">
        <v>156</v>
      </c>
      <c r="C1" s="9" t="s">
        <v>146</v>
      </c>
      <c r="D1" s="9" t="s">
        <v>157</v>
      </c>
      <c r="E1" s="9" t="s">
        <v>146</v>
      </c>
      <c r="F1" s="9" t="s">
        <v>158</v>
      </c>
      <c r="G1" s="9" t="s">
        <v>146</v>
      </c>
      <c r="H1" s="9" t="s">
        <v>159</v>
      </c>
      <c r="I1" s="9" t="s">
        <v>146</v>
      </c>
      <c r="J1" s="9" t="s">
        <v>160</v>
      </c>
      <c r="K1" s="9" t="s">
        <v>146</v>
      </c>
      <c r="L1" s="9" t="s">
        <v>0</v>
      </c>
      <c r="M1" s="9" t="s">
        <v>166</v>
      </c>
    </row>
    <row r="2" spans="1:13" ht="12.75">
      <c r="A2" s="9" t="s">
        <v>6</v>
      </c>
      <c r="B2" s="6"/>
      <c r="C2" s="144">
        <v>7</v>
      </c>
      <c r="D2" s="6"/>
      <c r="E2" s="144">
        <v>10</v>
      </c>
      <c r="F2" s="6"/>
      <c r="G2" s="144">
        <v>7</v>
      </c>
      <c r="H2" s="149"/>
      <c r="I2" s="144">
        <v>8</v>
      </c>
      <c r="J2" s="6"/>
      <c r="K2" s="144">
        <v>10</v>
      </c>
      <c r="L2" s="150">
        <f>SUM(B2:K2)</f>
        <v>42</v>
      </c>
      <c r="M2" s="148" t="s">
        <v>78</v>
      </c>
    </row>
    <row r="3" spans="1:13" ht="12.75">
      <c r="A3" s="9" t="s">
        <v>13</v>
      </c>
      <c r="B3" s="6"/>
      <c r="C3" s="144">
        <v>6</v>
      </c>
      <c r="D3" s="6"/>
      <c r="E3" s="144">
        <v>5</v>
      </c>
      <c r="F3" s="6"/>
      <c r="G3" s="144">
        <v>10</v>
      </c>
      <c r="H3" s="149"/>
      <c r="I3" s="144">
        <v>10</v>
      </c>
      <c r="J3" s="6"/>
      <c r="K3" s="144">
        <v>7</v>
      </c>
      <c r="L3" s="150">
        <f>SUM(B3:K3)</f>
        <v>38</v>
      </c>
      <c r="M3" s="148" t="s">
        <v>79</v>
      </c>
    </row>
    <row r="4" spans="1:13" ht="12.75">
      <c r="A4" s="9" t="s">
        <v>161</v>
      </c>
      <c r="B4" s="6"/>
      <c r="C4" s="144">
        <v>10</v>
      </c>
      <c r="D4" s="6"/>
      <c r="E4" s="144">
        <v>6</v>
      </c>
      <c r="F4" s="6"/>
      <c r="G4" s="144">
        <v>8</v>
      </c>
      <c r="H4" s="149"/>
      <c r="I4" s="144">
        <v>5</v>
      </c>
      <c r="J4" s="6"/>
      <c r="K4" s="144">
        <v>6</v>
      </c>
      <c r="L4" s="150">
        <f>SUM(C4:K4)</f>
        <v>35</v>
      </c>
      <c r="M4" s="148" t="s">
        <v>80</v>
      </c>
    </row>
    <row r="5" spans="1:13" ht="12.75">
      <c r="A5" s="9" t="s">
        <v>8</v>
      </c>
      <c r="B5" s="6"/>
      <c r="C5" s="144">
        <v>5</v>
      </c>
      <c r="D5" s="6"/>
      <c r="E5" s="144">
        <v>7</v>
      </c>
      <c r="F5" s="6"/>
      <c r="G5" s="144">
        <v>6</v>
      </c>
      <c r="H5" s="149"/>
      <c r="I5" s="144">
        <v>7</v>
      </c>
      <c r="J5" s="6"/>
      <c r="K5" s="144">
        <v>5</v>
      </c>
      <c r="L5" s="150">
        <f>SUM(B5:K5)</f>
        <v>30</v>
      </c>
      <c r="M5" s="148" t="s">
        <v>81</v>
      </c>
    </row>
    <row r="6" spans="1:13" ht="12.75">
      <c r="A6" s="9" t="s">
        <v>162</v>
      </c>
      <c r="B6" s="6"/>
      <c r="C6" s="144">
        <v>8</v>
      </c>
      <c r="D6" s="6"/>
      <c r="E6" s="144">
        <v>8</v>
      </c>
      <c r="F6" s="6"/>
      <c r="G6" s="144">
        <v>5</v>
      </c>
      <c r="H6" s="6"/>
      <c r="I6" s="144">
        <v>6</v>
      </c>
      <c r="J6" s="6"/>
      <c r="K6" s="144">
        <v>3</v>
      </c>
      <c r="L6" s="144">
        <f>SUM(B6:K6)</f>
        <v>30</v>
      </c>
      <c r="M6" s="148" t="s">
        <v>82</v>
      </c>
    </row>
    <row r="7" spans="1:13" ht="12.75">
      <c r="A7" s="9" t="s">
        <v>163</v>
      </c>
      <c r="B7" s="6"/>
      <c r="C7" s="144"/>
      <c r="D7" s="6"/>
      <c r="E7" s="144"/>
      <c r="F7" s="6"/>
      <c r="G7" s="144">
        <v>4</v>
      </c>
      <c r="H7" s="149"/>
      <c r="I7" s="144"/>
      <c r="J7" s="6"/>
      <c r="K7" s="144">
        <v>8</v>
      </c>
      <c r="L7" s="150">
        <f>SUM(G7:K7)</f>
        <v>12</v>
      </c>
      <c r="M7" s="148" t="s">
        <v>83</v>
      </c>
    </row>
    <row r="8" spans="1:13" ht="12.75">
      <c r="A8" s="9" t="s">
        <v>164</v>
      </c>
      <c r="B8" s="6"/>
      <c r="C8" s="144">
        <v>3</v>
      </c>
      <c r="D8" s="6"/>
      <c r="E8" s="144"/>
      <c r="F8" s="6"/>
      <c r="G8" s="144"/>
      <c r="H8" s="149"/>
      <c r="I8" s="144"/>
      <c r="J8" s="6"/>
      <c r="K8" s="144">
        <v>4</v>
      </c>
      <c r="L8" s="150">
        <f>SUM(C8:K8)</f>
        <v>7</v>
      </c>
      <c r="M8" s="148" t="s">
        <v>84</v>
      </c>
    </row>
    <row r="9" spans="1:13" ht="12.75">
      <c r="A9" s="9" t="s">
        <v>165</v>
      </c>
      <c r="B9" s="6"/>
      <c r="C9" s="144">
        <v>4</v>
      </c>
      <c r="D9" s="6"/>
      <c r="E9" s="144"/>
      <c r="F9" s="6"/>
      <c r="G9" s="144"/>
      <c r="H9" s="149"/>
      <c r="I9" s="144"/>
      <c r="J9" s="6"/>
      <c r="K9" s="144"/>
      <c r="L9" s="144">
        <v>4</v>
      </c>
      <c r="M9" s="148" t="s">
        <v>85</v>
      </c>
    </row>
    <row r="10" spans="1:13" ht="12.75">
      <c r="A10" s="9" t="s">
        <v>38</v>
      </c>
      <c r="B10" s="6"/>
      <c r="C10" s="144"/>
      <c r="D10" s="6"/>
      <c r="E10" s="144"/>
      <c r="F10" s="6"/>
      <c r="G10" s="144"/>
      <c r="H10" s="9"/>
      <c r="I10" s="9"/>
      <c r="J10" s="6"/>
      <c r="K10" s="144"/>
      <c r="L10" s="144"/>
      <c r="M10" s="148" t="s">
        <v>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2015-12-07T13:11:07Z</cp:lastPrinted>
  <dcterms:created xsi:type="dcterms:W3CDTF">1997-01-17T14:02:09Z</dcterms:created>
  <dcterms:modified xsi:type="dcterms:W3CDTF">2015-12-07T13:31:42Z</dcterms:modified>
  <cp:category/>
  <cp:version/>
  <cp:contentType/>
  <cp:contentStatus/>
</cp:coreProperties>
</file>